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</sheets>
  <definedNames>
    <definedName name="city">'Заявка'!$I$4</definedName>
    <definedName name="gd">#REF!</definedName>
    <definedName name="gdd">#REF!</definedName>
    <definedName name="new_vznos">'Заявка'!$O$1:$P$16</definedName>
    <definedName name="rn">'Заявка'!#REF!</definedName>
    <definedName name="tm">'Заявка'!$E$4</definedName>
    <definedName name="vznos">'Заявка'!$O$1:$P$17</definedName>
    <definedName name="vznosy">'Заявка'!$O$1:$P$16</definedName>
  </definedNames>
  <calcPr fullCalcOnLoad="1"/>
</workbook>
</file>

<file path=xl/sharedStrings.xml><?xml version="1.0" encoding="utf-8"?>
<sst xmlns="http://schemas.openxmlformats.org/spreadsheetml/2006/main" count="43" uniqueCount="43">
  <si>
    <t>б\р</t>
  </si>
  <si>
    <t>Ж12</t>
  </si>
  <si>
    <t>3ю</t>
  </si>
  <si>
    <t>Ж14</t>
  </si>
  <si>
    <t>2ю</t>
  </si>
  <si>
    <t xml:space="preserve">от команды:  </t>
  </si>
  <si>
    <t>1ю</t>
  </si>
  <si>
    <t>3р</t>
  </si>
  <si>
    <t xml:space="preserve">Представитель:  </t>
  </si>
  <si>
    <t>2р</t>
  </si>
  <si>
    <t>1р</t>
  </si>
  <si>
    <t>кмс</t>
  </si>
  <si>
    <t>Ж40</t>
  </si>
  <si>
    <t>мс</t>
  </si>
  <si>
    <t xml:space="preserve">Контактный телефон:  </t>
  </si>
  <si>
    <t>мсмк</t>
  </si>
  <si>
    <t>Ж50</t>
  </si>
  <si>
    <t>змс</t>
  </si>
  <si>
    <t>Номер
п\п</t>
  </si>
  <si>
    <t>Группа</t>
  </si>
  <si>
    <t>Фамилия</t>
  </si>
  <si>
    <t>Имя</t>
  </si>
  <si>
    <t>Год рождения</t>
  </si>
  <si>
    <t>Разряд</t>
  </si>
  <si>
    <t>Взнос</t>
  </si>
  <si>
    <t>Ж60</t>
  </si>
  <si>
    <t>М12</t>
  </si>
  <si>
    <t>М14</t>
  </si>
  <si>
    <t>М40</t>
  </si>
  <si>
    <t>М50</t>
  </si>
  <si>
    <t>М60</t>
  </si>
  <si>
    <t xml:space="preserve">Адрес e-mail:  </t>
  </si>
  <si>
    <t>Виза врача</t>
  </si>
  <si>
    <t>Сумма взноса:</t>
  </si>
  <si>
    <t>Заявка на соревнования "Всеволожские вести - Первенство Ленобласти "</t>
  </si>
  <si>
    <t>Ж17</t>
  </si>
  <si>
    <t>Ж20</t>
  </si>
  <si>
    <t>Ж21</t>
  </si>
  <si>
    <t>М17</t>
  </si>
  <si>
    <t>М20</t>
  </si>
  <si>
    <t>М21</t>
  </si>
  <si>
    <t>+</t>
  </si>
  <si>
    <t>Заполненную форму нужно отправить на e-mail:  sfr-system@mail.ru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</si>
</sst>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mmm/yyyy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fill" vertical="top" wrapText="1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fill" vertical="top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fill"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center"/>
      <protection/>
    </xf>
    <xf numFmtId="1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 locked="0"/>
    </xf>
    <xf numFmtId="0" fontId="5" fillId="33" borderId="0" xfId="42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/>
  <cols>
    <col min="1" max="1" width="3.875" style="1" customWidth="1"/>
    <col min="2" max="2" width="5.375" style="2" customWidth="1"/>
    <col min="3" max="3" width="8.25390625" style="2" customWidth="1"/>
    <col min="4" max="4" width="20.25390625" style="1" customWidth="1"/>
    <col min="5" max="5" width="18.875" style="1" customWidth="1"/>
    <col min="6" max="8" width="7.875" style="1" customWidth="1"/>
    <col min="9" max="9" width="6.25390625" style="1" customWidth="1"/>
    <col min="10" max="10" width="6.125" style="2" customWidth="1"/>
    <col min="11" max="11" width="15.375" style="1" customWidth="1"/>
    <col min="12" max="12" width="4.125" style="3" customWidth="1"/>
    <col min="13" max="13" width="4.125" style="1" customWidth="1"/>
    <col min="14" max="14" width="9.125" style="1" customWidth="1"/>
    <col min="15" max="17" width="9.125" style="1" hidden="1" customWidth="1"/>
    <col min="18" max="16384" width="9.125" style="1" customWidth="1"/>
  </cols>
  <sheetData>
    <row r="1" spans="15:17" ht="15.75">
      <c r="O1" s="1" t="s">
        <v>1</v>
      </c>
      <c r="P1" s="1">
        <v>100</v>
      </c>
      <c r="Q1" s="1" t="s">
        <v>0</v>
      </c>
    </row>
    <row r="2" spans="2:17" ht="15.75">
      <c r="B2" s="28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4"/>
      <c r="O2" s="1" t="s">
        <v>3</v>
      </c>
      <c r="P2" s="1">
        <v>150</v>
      </c>
      <c r="Q2" s="1" t="s">
        <v>2</v>
      </c>
    </row>
    <row r="3" spans="12:17" ht="12.75">
      <c r="L3" s="5"/>
      <c r="O3" s="1" t="s">
        <v>35</v>
      </c>
      <c r="P3" s="1">
        <v>150</v>
      </c>
      <c r="Q3" s="1" t="s">
        <v>4</v>
      </c>
    </row>
    <row r="4" spans="4:17" ht="12.75">
      <c r="D4" s="6" t="s">
        <v>5</v>
      </c>
      <c r="E4" s="18"/>
      <c r="F4" s="6"/>
      <c r="G4" s="6"/>
      <c r="H4" s="6"/>
      <c r="I4" s="6"/>
      <c r="J4" s="6"/>
      <c r="L4" s="7"/>
      <c r="O4" s="1" t="s">
        <v>36</v>
      </c>
      <c r="P4" s="1">
        <v>300</v>
      </c>
      <c r="Q4" s="1" t="s">
        <v>6</v>
      </c>
    </row>
    <row r="5" spans="4:17" ht="12.75">
      <c r="D5" s="6"/>
      <c r="L5" s="7"/>
      <c r="O5" s="1" t="s">
        <v>37</v>
      </c>
      <c r="P5" s="1">
        <v>300</v>
      </c>
      <c r="Q5" s="1" t="s">
        <v>7</v>
      </c>
    </row>
    <row r="6" spans="4:17" ht="12.75">
      <c r="D6" s="6" t="s">
        <v>8</v>
      </c>
      <c r="E6" s="29"/>
      <c r="F6" s="29"/>
      <c r="G6" s="29"/>
      <c r="H6" s="29"/>
      <c r="I6" s="29"/>
      <c r="J6" s="29"/>
      <c r="L6" s="7"/>
      <c r="O6" s="1" t="s">
        <v>12</v>
      </c>
      <c r="P6" s="1">
        <v>300</v>
      </c>
      <c r="Q6" s="1" t="s">
        <v>9</v>
      </c>
    </row>
    <row r="7" spans="4:17" ht="12.75">
      <c r="D7" s="6"/>
      <c r="L7" s="7"/>
      <c r="O7" s="1" t="s">
        <v>16</v>
      </c>
      <c r="P7" s="1">
        <v>300</v>
      </c>
      <c r="Q7" s="1" t="s">
        <v>10</v>
      </c>
    </row>
    <row r="8" spans="4:17" ht="12.75">
      <c r="D8" s="6" t="s">
        <v>31</v>
      </c>
      <c r="E8" s="30"/>
      <c r="F8" s="30"/>
      <c r="G8" s="30"/>
      <c r="H8" s="30"/>
      <c r="I8" s="30"/>
      <c r="J8" s="30"/>
      <c r="L8" s="7"/>
      <c r="O8" s="1" t="s">
        <v>25</v>
      </c>
      <c r="P8" s="1">
        <v>100</v>
      </c>
      <c r="Q8" s="1" t="s">
        <v>11</v>
      </c>
    </row>
    <row r="9" spans="12:17" ht="12.75">
      <c r="L9" s="7"/>
      <c r="O9" s="1" t="s">
        <v>26</v>
      </c>
      <c r="P9" s="1">
        <v>100</v>
      </c>
      <c r="Q9" s="1" t="s">
        <v>13</v>
      </c>
    </row>
    <row r="10" spans="4:17" ht="12.75">
      <c r="D10" s="6" t="s">
        <v>14</v>
      </c>
      <c r="E10" s="29"/>
      <c r="F10" s="29"/>
      <c r="G10" s="29"/>
      <c r="H10" s="29"/>
      <c r="I10" s="29"/>
      <c r="J10" s="29"/>
      <c r="L10" s="7"/>
      <c r="O10" s="1" t="s">
        <v>27</v>
      </c>
      <c r="P10" s="1">
        <v>150</v>
      </c>
      <c r="Q10" s="1" t="s">
        <v>15</v>
      </c>
    </row>
    <row r="11" spans="12:17" ht="12.75">
      <c r="L11" s="7"/>
      <c r="O11" s="1" t="s">
        <v>38</v>
      </c>
      <c r="P11" s="1">
        <v>150</v>
      </c>
      <c r="Q11" s="1" t="s">
        <v>17</v>
      </c>
    </row>
    <row r="12" spans="2:17" ht="15" customHeight="1">
      <c r="B12" s="8"/>
      <c r="C12" s="32" t="s">
        <v>42</v>
      </c>
      <c r="D12" s="31"/>
      <c r="E12" s="31"/>
      <c r="F12" s="31"/>
      <c r="G12" s="31"/>
      <c r="H12" s="31"/>
      <c r="I12" s="31"/>
      <c r="J12" s="31"/>
      <c r="L12" s="7"/>
      <c r="O12" s="1" t="s">
        <v>39</v>
      </c>
      <c r="P12" s="1">
        <v>300</v>
      </c>
      <c r="Q12" s="1" t="s">
        <v>41</v>
      </c>
    </row>
    <row r="13" spans="2:16" s="9" customFormat="1" ht="21.75" customHeight="1">
      <c r="B13" s="10" t="s">
        <v>18</v>
      </c>
      <c r="C13" s="11" t="s">
        <v>19</v>
      </c>
      <c r="D13" s="12" t="s">
        <v>20</v>
      </c>
      <c r="E13" s="12" t="s">
        <v>21</v>
      </c>
      <c r="F13" s="10" t="s">
        <v>22</v>
      </c>
      <c r="G13" s="27">
        <v>40558</v>
      </c>
      <c r="H13" s="27">
        <v>40559</v>
      </c>
      <c r="I13" s="11" t="s">
        <v>23</v>
      </c>
      <c r="J13" s="21" t="s">
        <v>24</v>
      </c>
      <c r="K13" s="23" t="s">
        <v>32</v>
      </c>
      <c r="L13" s="7"/>
      <c r="O13" s="1" t="s">
        <v>40</v>
      </c>
      <c r="P13" s="1">
        <v>300</v>
      </c>
    </row>
    <row r="14" spans="2:16" ht="15">
      <c r="B14" s="13">
        <v>1</v>
      </c>
      <c r="C14" s="19"/>
      <c r="D14" s="20"/>
      <c r="E14" s="20"/>
      <c r="F14" s="19"/>
      <c r="G14" s="19"/>
      <c r="H14" s="19"/>
      <c r="I14" s="19"/>
      <c r="J14" s="22" t="str">
        <f aca="true" t="shared" si="0" ref="J14:J45">IF((C14=""),"-",VLOOKUP(C14,new_vznos,2,FALSE)*COUNTA(G14:H14))</f>
        <v>-</v>
      </c>
      <c r="K14" s="25">
        <f>IF(F14&gt;1990,"Допущен","")</f>
      </c>
      <c r="L14" s="14"/>
      <c r="O14" s="1" t="s">
        <v>28</v>
      </c>
      <c r="P14" s="1">
        <v>300</v>
      </c>
    </row>
    <row r="15" spans="2:16" ht="15">
      <c r="B15" s="13">
        <v>2</v>
      </c>
      <c r="C15" s="19"/>
      <c r="D15" s="20"/>
      <c r="E15" s="20"/>
      <c r="F15" s="19"/>
      <c r="G15" s="19"/>
      <c r="H15" s="19"/>
      <c r="I15" s="19"/>
      <c r="J15" s="22" t="str">
        <f t="shared" si="0"/>
        <v>-</v>
      </c>
      <c r="K15" s="25">
        <f aca="true" t="shared" si="1" ref="K15:K63">IF(F15&gt;1990,"Допущен","")</f>
      </c>
      <c r="L15" s="14"/>
      <c r="O15" s="1" t="s">
        <v>29</v>
      </c>
      <c r="P15" s="1">
        <v>300</v>
      </c>
    </row>
    <row r="16" spans="2:16" ht="15">
      <c r="B16" s="13">
        <v>3</v>
      </c>
      <c r="C16" s="19"/>
      <c r="D16" s="20"/>
      <c r="E16" s="20"/>
      <c r="F16" s="19"/>
      <c r="G16" s="19"/>
      <c r="H16" s="19"/>
      <c r="I16" s="19"/>
      <c r="J16" s="22" t="str">
        <f t="shared" si="0"/>
        <v>-</v>
      </c>
      <c r="K16" s="25">
        <f t="shared" si="1"/>
      </c>
      <c r="L16" s="14"/>
      <c r="O16" s="1" t="s">
        <v>30</v>
      </c>
      <c r="P16" s="1">
        <v>100</v>
      </c>
    </row>
    <row r="17" spans="2:12" ht="15">
      <c r="B17" s="13">
        <v>4</v>
      </c>
      <c r="C17" s="19"/>
      <c r="D17" s="20"/>
      <c r="E17" s="20"/>
      <c r="F17" s="19"/>
      <c r="G17" s="19"/>
      <c r="H17" s="19"/>
      <c r="I17" s="19"/>
      <c r="J17" s="22" t="str">
        <f t="shared" si="0"/>
        <v>-</v>
      </c>
      <c r="K17" s="25">
        <f t="shared" si="1"/>
      </c>
      <c r="L17" s="14"/>
    </row>
    <row r="18" spans="2:12" ht="15">
      <c r="B18" s="13">
        <v>5</v>
      </c>
      <c r="C18" s="19"/>
      <c r="D18" s="20"/>
      <c r="E18" s="20"/>
      <c r="F18" s="19"/>
      <c r="G18" s="19"/>
      <c r="H18" s="19"/>
      <c r="I18" s="19"/>
      <c r="J18" s="22" t="str">
        <f t="shared" si="0"/>
        <v>-</v>
      </c>
      <c r="K18" s="25">
        <f t="shared" si="1"/>
      </c>
      <c r="L18" s="14"/>
    </row>
    <row r="19" spans="2:12" ht="15">
      <c r="B19" s="13">
        <v>6</v>
      </c>
      <c r="C19" s="19"/>
      <c r="D19" s="20"/>
      <c r="E19" s="20"/>
      <c r="F19" s="19"/>
      <c r="G19" s="19"/>
      <c r="H19" s="19"/>
      <c r="I19" s="19"/>
      <c r="J19" s="22" t="str">
        <f t="shared" si="0"/>
        <v>-</v>
      </c>
      <c r="K19" s="25">
        <f t="shared" si="1"/>
      </c>
      <c r="L19" s="14"/>
    </row>
    <row r="20" spans="2:12" ht="15">
      <c r="B20" s="13">
        <v>7</v>
      </c>
      <c r="C20" s="19"/>
      <c r="D20" s="20"/>
      <c r="E20" s="20"/>
      <c r="F20" s="19"/>
      <c r="G20" s="19"/>
      <c r="H20" s="19"/>
      <c r="I20" s="19"/>
      <c r="J20" s="22" t="str">
        <f t="shared" si="0"/>
        <v>-</v>
      </c>
      <c r="K20" s="25">
        <f t="shared" si="1"/>
      </c>
      <c r="L20" s="14"/>
    </row>
    <row r="21" spans="2:12" ht="15">
      <c r="B21" s="13">
        <v>8</v>
      </c>
      <c r="C21" s="19"/>
      <c r="D21" s="20"/>
      <c r="E21" s="20"/>
      <c r="F21" s="19"/>
      <c r="G21" s="19"/>
      <c r="H21" s="19"/>
      <c r="I21" s="19"/>
      <c r="J21" s="22" t="str">
        <f t="shared" si="0"/>
        <v>-</v>
      </c>
      <c r="K21" s="25">
        <f t="shared" si="1"/>
      </c>
      <c r="L21" s="14"/>
    </row>
    <row r="22" spans="2:12" ht="15">
      <c r="B22" s="13">
        <v>9</v>
      </c>
      <c r="C22" s="19"/>
      <c r="D22" s="20"/>
      <c r="E22" s="20"/>
      <c r="F22" s="19"/>
      <c r="G22" s="19"/>
      <c r="H22" s="19"/>
      <c r="I22" s="19"/>
      <c r="J22" s="22" t="str">
        <f t="shared" si="0"/>
        <v>-</v>
      </c>
      <c r="K22" s="25">
        <f t="shared" si="1"/>
      </c>
      <c r="L22" s="14"/>
    </row>
    <row r="23" spans="2:12" ht="15">
      <c r="B23" s="13">
        <v>10</v>
      </c>
      <c r="C23" s="19"/>
      <c r="D23" s="20"/>
      <c r="E23" s="20"/>
      <c r="F23" s="19"/>
      <c r="G23" s="19"/>
      <c r="H23" s="19"/>
      <c r="I23" s="19"/>
      <c r="J23" s="22" t="str">
        <f t="shared" si="0"/>
        <v>-</v>
      </c>
      <c r="K23" s="25">
        <f t="shared" si="1"/>
      </c>
      <c r="L23" s="14"/>
    </row>
    <row r="24" spans="2:12" ht="15">
      <c r="B24" s="13">
        <v>11</v>
      </c>
      <c r="C24" s="19"/>
      <c r="D24" s="20"/>
      <c r="E24" s="20"/>
      <c r="F24" s="19"/>
      <c r="G24" s="19"/>
      <c r="H24" s="19"/>
      <c r="I24" s="19"/>
      <c r="J24" s="22" t="str">
        <f t="shared" si="0"/>
        <v>-</v>
      </c>
      <c r="K24" s="25">
        <f t="shared" si="1"/>
      </c>
      <c r="L24" s="14"/>
    </row>
    <row r="25" spans="2:12" ht="15">
      <c r="B25" s="13">
        <v>12</v>
      </c>
      <c r="C25" s="19"/>
      <c r="D25" s="20"/>
      <c r="E25" s="20"/>
      <c r="F25" s="19"/>
      <c r="G25" s="19"/>
      <c r="H25" s="19"/>
      <c r="I25" s="19"/>
      <c r="J25" s="22" t="str">
        <f t="shared" si="0"/>
        <v>-</v>
      </c>
      <c r="K25" s="25">
        <f t="shared" si="1"/>
      </c>
      <c r="L25" s="14"/>
    </row>
    <row r="26" spans="2:11" ht="15.75">
      <c r="B26" s="13">
        <v>13</v>
      </c>
      <c r="C26" s="19"/>
      <c r="D26" s="20"/>
      <c r="E26" s="20"/>
      <c r="F26" s="19"/>
      <c r="G26" s="19"/>
      <c r="H26" s="19"/>
      <c r="I26" s="19"/>
      <c r="J26" s="22" t="str">
        <f t="shared" si="0"/>
        <v>-</v>
      </c>
      <c r="K26" s="25">
        <f t="shared" si="1"/>
      </c>
    </row>
    <row r="27" spans="2:11" ht="15.75">
      <c r="B27" s="13">
        <v>14</v>
      </c>
      <c r="C27" s="19"/>
      <c r="D27" s="20"/>
      <c r="E27" s="20"/>
      <c r="F27" s="19"/>
      <c r="G27" s="19"/>
      <c r="H27" s="19"/>
      <c r="I27" s="19"/>
      <c r="J27" s="22" t="str">
        <f t="shared" si="0"/>
        <v>-</v>
      </c>
      <c r="K27" s="25">
        <f t="shared" si="1"/>
      </c>
    </row>
    <row r="28" spans="2:11" ht="15.75">
      <c r="B28" s="13">
        <v>15</v>
      </c>
      <c r="C28" s="19"/>
      <c r="D28" s="20"/>
      <c r="E28" s="20"/>
      <c r="F28" s="19"/>
      <c r="G28" s="19"/>
      <c r="H28" s="19"/>
      <c r="I28" s="19"/>
      <c r="J28" s="22" t="str">
        <f t="shared" si="0"/>
        <v>-</v>
      </c>
      <c r="K28" s="25">
        <f t="shared" si="1"/>
      </c>
    </row>
    <row r="29" spans="2:11" ht="15.75">
      <c r="B29" s="13">
        <v>16</v>
      </c>
      <c r="C29" s="19"/>
      <c r="D29" s="20"/>
      <c r="E29" s="20"/>
      <c r="F29" s="19"/>
      <c r="G29" s="19"/>
      <c r="H29" s="19"/>
      <c r="I29" s="19"/>
      <c r="J29" s="22" t="str">
        <f t="shared" si="0"/>
        <v>-</v>
      </c>
      <c r="K29" s="25">
        <f t="shared" si="1"/>
      </c>
    </row>
    <row r="30" spans="2:11" ht="15.75">
      <c r="B30" s="13">
        <v>17</v>
      </c>
      <c r="C30" s="19"/>
      <c r="D30" s="20"/>
      <c r="E30" s="20"/>
      <c r="F30" s="19"/>
      <c r="G30" s="19"/>
      <c r="H30" s="19"/>
      <c r="I30" s="19"/>
      <c r="J30" s="22" t="str">
        <f t="shared" si="0"/>
        <v>-</v>
      </c>
      <c r="K30" s="25">
        <f t="shared" si="1"/>
      </c>
    </row>
    <row r="31" spans="2:11" ht="15.75">
      <c r="B31" s="13">
        <v>18</v>
      </c>
      <c r="C31" s="19"/>
      <c r="D31" s="20"/>
      <c r="E31" s="20"/>
      <c r="F31" s="19"/>
      <c r="G31" s="19"/>
      <c r="H31" s="19"/>
      <c r="I31" s="19"/>
      <c r="J31" s="22" t="str">
        <f t="shared" si="0"/>
        <v>-</v>
      </c>
      <c r="K31" s="25">
        <f t="shared" si="1"/>
      </c>
    </row>
    <row r="32" spans="2:11" ht="15.75">
      <c r="B32" s="13">
        <v>19</v>
      </c>
      <c r="C32" s="19"/>
      <c r="D32" s="20"/>
      <c r="E32" s="20"/>
      <c r="F32" s="19"/>
      <c r="G32" s="19"/>
      <c r="H32" s="19"/>
      <c r="I32" s="19"/>
      <c r="J32" s="22" t="str">
        <f t="shared" si="0"/>
        <v>-</v>
      </c>
      <c r="K32" s="25">
        <f t="shared" si="1"/>
      </c>
    </row>
    <row r="33" spans="2:11" ht="15.75">
      <c r="B33" s="13">
        <v>20</v>
      </c>
      <c r="C33" s="19"/>
      <c r="D33" s="20"/>
      <c r="E33" s="20"/>
      <c r="F33" s="19"/>
      <c r="G33" s="19"/>
      <c r="H33" s="19"/>
      <c r="I33" s="19"/>
      <c r="J33" s="22" t="str">
        <f t="shared" si="0"/>
        <v>-</v>
      </c>
      <c r="K33" s="25">
        <f t="shared" si="1"/>
      </c>
    </row>
    <row r="34" spans="2:11" ht="15.75">
      <c r="B34" s="13">
        <v>21</v>
      </c>
      <c r="C34" s="19"/>
      <c r="D34" s="20"/>
      <c r="E34" s="20"/>
      <c r="F34" s="19"/>
      <c r="G34" s="19"/>
      <c r="H34" s="19"/>
      <c r="I34" s="19"/>
      <c r="J34" s="22" t="str">
        <f t="shared" si="0"/>
        <v>-</v>
      </c>
      <c r="K34" s="25">
        <f t="shared" si="1"/>
      </c>
    </row>
    <row r="35" spans="2:11" ht="15.75">
      <c r="B35" s="13">
        <v>22</v>
      </c>
      <c r="C35" s="19"/>
      <c r="D35" s="20"/>
      <c r="E35" s="20"/>
      <c r="F35" s="19"/>
      <c r="G35" s="19"/>
      <c r="H35" s="19"/>
      <c r="I35" s="19"/>
      <c r="J35" s="22" t="str">
        <f t="shared" si="0"/>
        <v>-</v>
      </c>
      <c r="K35" s="25">
        <f t="shared" si="1"/>
      </c>
    </row>
    <row r="36" spans="2:11" ht="15.75">
      <c r="B36" s="13">
        <v>23</v>
      </c>
      <c r="C36" s="19"/>
      <c r="D36" s="20"/>
      <c r="E36" s="20"/>
      <c r="F36" s="19"/>
      <c r="G36" s="19"/>
      <c r="H36" s="19"/>
      <c r="I36" s="19"/>
      <c r="J36" s="22" t="str">
        <f t="shared" si="0"/>
        <v>-</v>
      </c>
      <c r="K36" s="25">
        <f t="shared" si="1"/>
      </c>
    </row>
    <row r="37" spans="2:11" ht="15.75">
      <c r="B37" s="13">
        <v>24</v>
      </c>
      <c r="C37" s="19"/>
      <c r="D37" s="20"/>
      <c r="E37" s="20"/>
      <c r="F37" s="19"/>
      <c r="G37" s="19"/>
      <c r="H37" s="19"/>
      <c r="I37" s="19"/>
      <c r="J37" s="22" t="str">
        <f t="shared" si="0"/>
        <v>-</v>
      </c>
      <c r="K37" s="25">
        <f t="shared" si="1"/>
      </c>
    </row>
    <row r="38" spans="2:11" ht="15.75">
      <c r="B38" s="13">
        <v>25</v>
      </c>
      <c r="C38" s="19"/>
      <c r="D38" s="20"/>
      <c r="E38" s="20"/>
      <c r="F38" s="19"/>
      <c r="G38" s="19"/>
      <c r="H38" s="19"/>
      <c r="I38" s="19"/>
      <c r="J38" s="22" t="str">
        <f t="shared" si="0"/>
        <v>-</v>
      </c>
      <c r="K38" s="25">
        <f t="shared" si="1"/>
      </c>
    </row>
    <row r="39" spans="2:11" ht="15.75">
      <c r="B39" s="13">
        <v>26</v>
      </c>
      <c r="C39" s="19"/>
      <c r="D39" s="20"/>
      <c r="E39" s="20"/>
      <c r="F39" s="19"/>
      <c r="G39" s="19"/>
      <c r="H39" s="19"/>
      <c r="I39" s="19"/>
      <c r="J39" s="22" t="str">
        <f t="shared" si="0"/>
        <v>-</v>
      </c>
      <c r="K39" s="25">
        <f t="shared" si="1"/>
      </c>
    </row>
    <row r="40" spans="2:11" ht="15.75">
      <c r="B40" s="13">
        <v>27</v>
      </c>
      <c r="C40" s="19"/>
      <c r="D40" s="20"/>
      <c r="E40" s="20"/>
      <c r="F40" s="19"/>
      <c r="G40" s="19"/>
      <c r="H40" s="19"/>
      <c r="I40" s="19"/>
      <c r="J40" s="22" t="str">
        <f t="shared" si="0"/>
        <v>-</v>
      </c>
      <c r="K40" s="25">
        <f t="shared" si="1"/>
      </c>
    </row>
    <row r="41" spans="2:11" ht="15.75">
      <c r="B41" s="13">
        <v>28</v>
      </c>
      <c r="C41" s="19"/>
      <c r="D41" s="20"/>
      <c r="E41" s="20"/>
      <c r="F41" s="19"/>
      <c r="G41" s="19"/>
      <c r="H41" s="19"/>
      <c r="I41" s="19"/>
      <c r="J41" s="22" t="str">
        <f t="shared" si="0"/>
        <v>-</v>
      </c>
      <c r="K41" s="25">
        <f t="shared" si="1"/>
      </c>
    </row>
    <row r="42" spans="2:11" ht="15.75">
      <c r="B42" s="13">
        <v>29</v>
      </c>
      <c r="C42" s="19"/>
      <c r="D42" s="20"/>
      <c r="E42" s="20"/>
      <c r="F42" s="19"/>
      <c r="G42" s="19"/>
      <c r="H42" s="19"/>
      <c r="I42" s="19"/>
      <c r="J42" s="22" t="str">
        <f t="shared" si="0"/>
        <v>-</v>
      </c>
      <c r="K42" s="25">
        <f t="shared" si="1"/>
      </c>
    </row>
    <row r="43" spans="2:11" ht="15.75">
      <c r="B43" s="13">
        <v>30</v>
      </c>
      <c r="C43" s="19"/>
      <c r="D43" s="20"/>
      <c r="E43" s="20"/>
      <c r="F43" s="19"/>
      <c r="G43" s="19"/>
      <c r="H43" s="19"/>
      <c r="I43" s="19"/>
      <c r="J43" s="22" t="str">
        <f t="shared" si="0"/>
        <v>-</v>
      </c>
      <c r="K43" s="25">
        <f t="shared" si="1"/>
      </c>
    </row>
    <row r="44" spans="2:11" ht="15.75">
      <c r="B44" s="13">
        <v>31</v>
      </c>
      <c r="C44" s="19"/>
      <c r="D44" s="20"/>
      <c r="E44" s="20"/>
      <c r="F44" s="19"/>
      <c r="G44" s="19"/>
      <c r="H44" s="19"/>
      <c r="I44" s="19"/>
      <c r="J44" s="22" t="str">
        <f t="shared" si="0"/>
        <v>-</v>
      </c>
      <c r="K44" s="25">
        <f t="shared" si="1"/>
      </c>
    </row>
    <row r="45" spans="2:11" ht="15.75">
      <c r="B45" s="13">
        <v>32</v>
      </c>
      <c r="C45" s="19"/>
      <c r="D45" s="20"/>
      <c r="E45" s="20"/>
      <c r="F45" s="19"/>
      <c r="G45" s="19"/>
      <c r="H45" s="19"/>
      <c r="I45" s="19"/>
      <c r="J45" s="22" t="str">
        <f t="shared" si="0"/>
        <v>-</v>
      </c>
      <c r="K45" s="25">
        <f t="shared" si="1"/>
      </c>
    </row>
    <row r="46" spans="2:11" ht="15.75">
      <c r="B46" s="13">
        <v>33</v>
      </c>
      <c r="C46" s="19"/>
      <c r="D46" s="20"/>
      <c r="E46" s="20"/>
      <c r="F46" s="19"/>
      <c r="G46" s="19"/>
      <c r="H46" s="19"/>
      <c r="I46" s="19"/>
      <c r="J46" s="22" t="str">
        <f aca="true" t="shared" si="2" ref="J46:J63">IF((C46=""),"-",VLOOKUP(C46,new_vznos,2,FALSE)*COUNTA(G46:H46))</f>
        <v>-</v>
      </c>
      <c r="K46" s="25">
        <f t="shared" si="1"/>
      </c>
    </row>
    <row r="47" spans="2:11" ht="15.75">
      <c r="B47" s="13">
        <v>34</v>
      </c>
      <c r="C47" s="19"/>
      <c r="D47" s="20"/>
      <c r="E47" s="20"/>
      <c r="F47" s="19"/>
      <c r="G47" s="19"/>
      <c r="H47" s="19"/>
      <c r="I47" s="19"/>
      <c r="J47" s="22" t="str">
        <f t="shared" si="2"/>
        <v>-</v>
      </c>
      <c r="K47" s="25">
        <f t="shared" si="1"/>
      </c>
    </row>
    <row r="48" spans="2:11" ht="15.75">
      <c r="B48" s="13">
        <v>35</v>
      </c>
      <c r="C48" s="19"/>
      <c r="D48" s="20"/>
      <c r="E48" s="20"/>
      <c r="F48" s="19"/>
      <c r="G48" s="19"/>
      <c r="H48" s="19"/>
      <c r="I48" s="19"/>
      <c r="J48" s="22" t="str">
        <f t="shared" si="2"/>
        <v>-</v>
      </c>
      <c r="K48" s="25">
        <f t="shared" si="1"/>
      </c>
    </row>
    <row r="49" spans="2:11" ht="15.75">
      <c r="B49" s="13">
        <v>36</v>
      </c>
      <c r="C49" s="19"/>
      <c r="D49" s="20"/>
      <c r="E49" s="20"/>
      <c r="F49" s="19"/>
      <c r="G49" s="19"/>
      <c r="H49" s="19"/>
      <c r="I49" s="19"/>
      <c r="J49" s="22" t="str">
        <f t="shared" si="2"/>
        <v>-</v>
      </c>
      <c r="K49" s="25">
        <f t="shared" si="1"/>
      </c>
    </row>
    <row r="50" spans="2:11" ht="15.75">
      <c r="B50" s="13">
        <v>37</v>
      </c>
      <c r="C50" s="19"/>
      <c r="D50" s="20"/>
      <c r="E50" s="20"/>
      <c r="F50" s="19"/>
      <c r="G50" s="19"/>
      <c r="H50" s="19"/>
      <c r="I50" s="19"/>
      <c r="J50" s="22" t="str">
        <f t="shared" si="2"/>
        <v>-</v>
      </c>
      <c r="K50" s="25">
        <f t="shared" si="1"/>
      </c>
    </row>
    <row r="51" spans="2:11" ht="15.75">
      <c r="B51" s="13">
        <v>38</v>
      </c>
      <c r="C51" s="19"/>
      <c r="D51" s="20"/>
      <c r="E51" s="20"/>
      <c r="F51" s="19"/>
      <c r="G51" s="19"/>
      <c r="H51" s="19"/>
      <c r="I51" s="19"/>
      <c r="J51" s="22" t="str">
        <f t="shared" si="2"/>
        <v>-</v>
      </c>
      <c r="K51" s="25">
        <f t="shared" si="1"/>
      </c>
    </row>
    <row r="52" spans="2:11" ht="15.75">
      <c r="B52" s="13">
        <v>39</v>
      </c>
      <c r="C52" s="19"/>
      <c r="D52" s="20"/>
      <c r="E52" s="20"/>
      <c r="F52" s="19"/>
      <c r="G52" s="19"/>
      <c r="H52" s="19"/>
      <c r="I52" s="19"/>
      <c r="J52" s="22" t="str">
        <f t="shared" si="2"/>
        <v>-</v>
      </c>
      <c r="K52" s="25">
        <f t="shared" si="1"/>
      </c>
    </row>
    <row r="53" spans="2:11" ht="15.75">
      <c r="B53" s="13">
        <v>40</v>
      </c>
      <c r="C53" s="19"/>
      <c r="D53" s="20"/>
      <c r="E53" s="20"/>
      <c r="F53" s="19"/>
      <c r="G53" s="19"/>
      <c r="H53" s="19"/>
      <c r="I53" s="19"/>
      <c r="J53" s="22" t="str">
        <f t="shared" si="2"/>
        <v>-</v>
      </c>
      <c r="K53" s="25">
        <f t="shared" si="1"/>
      </c>
    </row>
    <row r="54" spans="2:11" ht="15.75">
      <c r="B54" s="13">
        <v>41</v>
      </c>
      <c r="C54" s="19"/>
      <c r="D54" s="20"/>
      <c r="E54" s="20"/>
      <c r="F54" s="19"/>
      <c r="G54" s="19"/>
      <c r="H54" s="19"/>
      <c r="I54" s="19"/>
      <c r="J54" s="22" t="str">
        <f t="shared" si="2"/>
        <v>-</v>
      </c>
      <c r="K54" s="25">
        <f t="shared" si="1"/>
      </c>
    </row>
    <row r="55" spans="2:11" ht="15.75">
      <c r="B55" s="13">
        <v>42</v>
      </c>
      <c r="C55" s="19"/>
      <c r="D55" s="20"/>
      <c r="E55" s="20"/>
      <c r="F55" s="19"/>
      <c r="G55" s="19"/>
      <c r="H55" s="19"/>
      <c r="I55" s="19"/>
      <c r="J55" s="22" t="str">
        <f t="shared" si="2"/>
        <v>-</v>
      </c>
      <c r="K55" s="25">
        <f t="shared" si="1"/>
      </c>
    </row>
    <row r="56" spans="2:11" ht="15.75">
      <c r="B56" s="13">
        <v>43</v>
      </c>
      <c r="C56" s="19"/>
      <c r="D56" s="20"/>
      <c r="E56" s="20"/>
      <c r="F56" s="19"/>
      <c r="G56" s="19"/>
      <c r="H56" s="19"/>
      <c r="I56" s="19"/>
      <c r="J56" s="22" t="str">
        <f t="shared" si="2"/>
        <v>-</v>
      </c>
      <c r="K56" s="25">
        <f t="shared" si="1"/>
      </c>
    </row>
    <row r="57" spans="2:11" ht="15.75">
      <c r="B57" s="13">
        <v>44</v>
      </c>
      <c r="C57" s="19"/>
      <c r="D57" s="20"/>
      <c r="E57" s="20"/>
      <c r="F57" s="19"/>
      <c r="G57" s="19"/>
      <c r="H57" s="19"/>
      <c r="I57" s="19"/>
      <c r="J57" s="22" t="str">
        <f t="shared" si="2"/>
        <v>-</v>
      </c>
      <c r="K57" s="25">
        <f t="shared" si="1"/>
      </c>
    </row>
    <row r="58" spans="2:11" ht="15.75">
      <c r="B58" s="13">
        <v>45</v>
      </c>
      <c r="C58" s="19"/>
      <c r="D58" s="20"/>
      <c r="E58" s="20"/>
      <c r="F58" s="19"/>
      <c r="G58" s="19"/>
      <c r="H58" s="19"/>
      <c r="I58" s="19"/>
      <c r="J58" s="22" t="str">
        <f t="shared" si="2"/>
        <v>-</v>
      </c>
      <c r="K58" s="25">
        <f t="shared" si="1"/>
      </c>
    </row>
    <row r="59" spans="2:11" ht="15.75">
      <c r="B59" s="13">
        <v>46</v>
      </c>
      <c r="C59" s="19"/>
      <c r="D59" s="20"/>
      <c r="E59" s="20"/>
      <c r="F59" s="19"/>
      <c r="G59" s="19"/>
      <c r="H59" s="19"/>
      <c r="I59" s="19"/>
      <c r="J59" s="22" t="str">
        <f t="shared" si="2"/>
        <v>-</v>
      </c>
      <c r="K59" s="25">
        <f t="shared" si="1"/>
      </c>
    </row>
    <row r="60" spans="2:11" ht="15.75">
      <c r="B60" s="13">
        <v>47</v>
      </c>
      <c r="C60" s="19"/>
      <c r="D60" s="20"/>
      <c r="E60" s="20"/>
      <c r="F60" s="19"/>
      <c r="G60" s="19"/>
      <c r="H60" s="19"/>
      <c r="I60" s="19"/>
      <c r="J60" s="22" t="str">
        <f t="shared" si="2"/>
        <v>-</v>
      </c>
      <c r="K60" s="25">
        <f t="shared" si="1"/>
      </c>
    </row>
    <row r="61" spans="2:11" ht="15.75">
      <c r="B61" s="13">
        <v>48</v>
      </c>
      <c r="C61" s="19"/>
      <c r="D61" s="20"/>
      <c r="E61" s="20"/>
      <c r="F61" s="19"/>
      <c r="G61" s="19"/>
      <c r="H61" s="19"/>
      <c r="I61" s="19"/>
      <c r="J61" s="22" t="str">
        <f t="shared" si="2"/>
        <v>-</v>
      </c>
      <c r="K61" s="25">
        <f t="shared" si="1"/>
      </c>
    </row>
    <row r="62" spans="2:11" ht="15.75">
      <c r="B62" s="13">
        <v>49</v>
      </c>
      <c r="C62" s="19"/>
      <c r="D62" s="20"/>
      <c r="E62" s="20"/>
      <c r="F62" s="19"/>
      <c r="G62" s="19"/>
      <c r="H62" s="19"/>
      <c r="I62" s="19"/>
      <c r="J62" s="22" t="str">
        <f t="shared" si="2"/>
        <v>-</v>
      </c>
      <c r="K62" s="25">
        <f t="shared" si="1"/>
      </c>
    </row>
    <row r="63" spans="2:11" ht="15.75">
      <c r="B63" s="13">
        <v>50</v>
      </c>
      <c r="C63" s="19"/>
      <c r="D63" s="20"/>
      <c r="E63" s="20"/>
      <c r="F63" s="19"/>
      <c r="G63" s="19"/>
      <c r="H63" s="19"/>
      <c r="I63" s="19"/>
      <c r="J63" s="22" t="str">
        <f t="shared" si="2"/>
        <v>-</v>
      </c>
      <c r="K63" s="25">
        <f t="shared" si="1"/>
      </c>
    </row>
    <row r="64" spans="2:10" ht="15.75">
      <c r="B64" s="15"/>
      <c r="C64" s="15"/>
      <c r="D64" s="16"/>
      <c r="E64" s="24" t="s">
        <v>33</v>
      </c>
      <c r="F64" s="16"/>
      <c r="G64" s="16"/>
      <c r="H64" s="16"/>
      <c r="I64" s="16"/>
      <c r="J64" s="17">
        <f>SUM(J14:J63)</f>
        <v>0</v>
      </c>
    </row>
    <row r="67" spans="3:4" ht="15.75">
      <c r="C67" s="26"/>
      <c r="D67" s="26">
        <v>40299</v>
      </c>
    </row>
    <row r="68" ht="15.75">
      <c r="D68" s="26"/>
    </row>
    <row r="69" ht="15.75">
      <c r="D69" s="26"/>
    </row>
    <row r="70" ht="15.75">
      <c r="D70" s="26"/>
    </row>
  </sheetData>
  <sheetProtection password="CC47" sheet="1" objects="1" scenarios="1" selectLockedCells="1"/>
  <mergeCells count="4">
    <mergeCell ref="B2:K2"/>
    <mergeCell ref="E6:J6"/>
    <mergeCell ref="E8:J8"/>
    <mergeCell ref="E10:J10"/>
  </mergeCells>
  <dataValidations count="9">
    <dataValidation operator="lessThanOrEqual" allowBlank="1" showErrorMessage="1" errorTitle="Некорректный ввод" error="Выберите значение из списка" sqref="J14:J64">
      <formula1>0</formula1>
    </dataValidation>
    <dataValidation type="textLength" operator="lessThanOrEqual" allowBlank="1" showErrorMessage="1" sqref="D14:D64">
      <formula1>16</formula1>
    </dataValidation>
    <dataValidation type="textLength" operator="lessThanOrEqual" allowBlank="1" showErrorMessage="1" sqref="E14:E63">
      <formula1>12</formula1>
    </dataValidation>
    <dataValidation type="whole" allowBlank="1" showErrorMessage="1" sqref="F14:F64 G64:H64">
      <formula1>1907</formula1>
      <formula2>2007</formula2>
    </dataValidation>
    <dataValidation type="list" operator="lessThanOrEqual" allowBlank="1" showErrorMessage="1" errorTitle="Некорректный ввод" error="Выберите значение из списка" sqref="I14:I64">
      <formula1>$Q$1:$Q$11</formula1>
    </dataValidation>
    <dataValidation operator="lessThanOrEqual" allowBlank="1" showErrorMessage="1" sqref="E64">
      <formula1>0</formula1>
    </dataValidation>
    <dataValidation type="list" allowBlank="1" showInputMessage="1" showErrorMessage="1" promptTitle="Введите пол участника (М или Ж)" errorTitle="Некорректный ввод" error="ВЫБЕРИТЕ ГРУППУ ИЗ СПИСКА" sqref="C64">
      <formula1>$O$1:$O$16</formula1>
      <formula2>0</formula2>
    </dataValidation>
    <dataValidation type="list" allowBlank="1" showInputMessage="1" showErrorMessage="1" promptTitle="Введите пол участника (М или Ж)" errorTitle="Некорректный ввод" error="ВЫБЕРИТЕ ГРУППУ ИЗ СПИСКА" sqref="C14:C63">
      <formula1>$O$1:$O$16</formula1>
    </dataValidation>
    <dataValidation type="list" allowBlank="1" showInputMessage="1" showErrorMessage="1" sqref="G14:H63">
      <formula1>$Q$12:$Q$13</formula1>
    </dataValidation>
  </dataValidations>
  <printOptions/>
  <pageMargins left="0.3541666666666667" right="0.3541666666666667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little</cp:lastModifiedBy>
  <cp:lastPrinted>2009-04-15T14:17:08Z</cp:lastPrinted>
  <dcterms:created xsi:type="dcterms:W3CDTF">2010-04-09T08:59:11Z</dcterms:created>
  <dcterms:modified xsi:type="dcterms:W3CDTF">2011-01-11T07:04:08Z</dcterms:modified>
  <cp:category/>
  <cp:version/>
  <cp:contentType/>
  <cp:contentStatus/>
</cp:coreProperties>
</file>