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795" windowHeight="9465" activeTab="0"/>
  </bookViews>
  <sheets>
    <sheet name="очки_Велодрайв" sheetId="1" r:id="rId1"/>
  </sheets>
  <definedNames/>
  <calcPr fullCalcOnLoad="1"/>
</workbook>
</file>

<file path=xl/sharedStrings.xml><?xml version="1.0" encoding="utf-8"?>
<sst xmlns="http://schemas.openxmlformats.org/spreadsheetml/2006/main" count="204" uniqueCount="105">
  <si>
    <t>Коллектив</t>
  </si>
  <si>
    <t>Кононова Екатерина</t>
  </si>
  <si>
    <t>Гольфстрим</t>
  </si>
  <si>
    <t>Здебловская Виктория</t>
  </si>
  <si>
    <t>Lemrace</t>
  </si>
  <si>
    <t>Фёдорова Виктория</t>
  </si>
  <si>
    <t>Лесные Жители</t>
  </si>
  <si>
    <t>Батулова Евгения</t>
  </si>
  <si>
    <t>Полярная звезда</t>
  </si>
  <si>
    <t>Аполлонова Светлана</t>
  </si>
  <si>
    <t>лично</t>
  </si>
  <si>
    <t>Коновалова Мария</t>
  </si>
  <si>
    <t>Экран</t>
  </si>
  <si>
    <t>Быков Даниил</t>
  </si>
  <si>
    <t>Gulfstream</t>
  </si>
  <si>
    <t>Будкин Алексей</t>
  </si>
  <si>
    <t>ALKO-STOP</t>
  </si>
  <si>
    <t>Якорь Сергей</t>
  </si>
  <si>
    <t>Желомонов Денис</t>
  </si>
  <si>
    <t>Андреев Олег</t>
  </si>
  <si>
    <t>Калинка</t>
  </si>
  <si>
    <t>Кузьмин Василий</t>
  </si>
  <si>
    <t>Бороздин Андрей</t>
  </si>
  <si>
    <t>Университет</t>
  </si>
  <si>
    <t>Колтунов Владимир</t>
  </si>
  <si>
    <t>MTBO SPb Club</t>
  </si>
  <si>
    <t>Литвинов Александр</t>
  </si>
  <si>
    <t>Про-Спорт ЛО</t>
  </si>
  <si>
    <t>Ибрагимов Денис</t>
  </si>
  <si>
    <t>Финагин Алексей</t>
  </si>
  <si>
    <t>Лябин Евгений</t>
  </si>
  <si>
    <t>Маслов Алексей</t>
  </si>
  <si>
    <t>Осипов Игорь</t>
  </si>
  <si>
    <t>Баталов Григорий</t>
  </si>
  <si>
    <t>Беляков Александр</t>
  </si>
  <si>
    <t>о-lite</t>
  </si>
  <si>
    <t>Артемов Юрий</t>
  </si>
  <si>
    <t>Филиппов Илья</t>
  </si>
  <si>
    <t>Скопин Антон</t>
  </si>
  <si>
    <t>Разживин Александр</t>
  </si>
  <si>
    <t>Логвинчук Александр</t>
  </si>
  <si>
    <t>СПбГУАП</t>
  </si>
  <si>
    <t>Горев Кирилл</t>
  </si>
  <si>
    <t>Гайс-спорт</t>
  </si>
  <si>
    <t>Калмыков Алексей</t>
  </si>
  <si>
    <t>Азимут</t>
  </si>
  <si>
    <t>Борисов Андрей</t>
  </si>
  <si>
    <t>Лобастов Станислав</t>
  </si>
  <si>
    <t>Сестрорецк</t>
  </si>
  <si>
    <t>Строганова Ирина</t>
  </si>
  <si>
    <t>Кисиль Семен</t>
  </si>
  <si>
    <t>Очки</t>
  </si>
  <si>
    <t>Фамилия, имя</t>
  </si>
  <si>
    <t>Ж21А</t>
  </si>
  <si>
    <t>М17</t>
  </si>
  <si>
    <t>М21А</t>
  </si>
  <si>
    <t>1 этап</t>
  </si>
  <si>
    <t>2 этап</t>
  </si>
  <si>
    <t>3 этап</t>
  </si>
  <si>
    <t>М21В</t>
  </si>
  <si>
    <t>М40</t>
  </si>
  <si>
    <t>МЖ14</t>
  </si>
  <si>
    <t>Группа</t>
  </si>
  <si>
    <t>Финагина Татьяна</t>
  </si>
  <si>
    <t>Салихова Диана</t>
  </si>
  <si>
    <t>Семенова Елена</t>
  </si>
  <si>
    <t>Здебловский Алексей</t>
  </si>
  <si>
    <t>Апатенков Сергей</t>
  </si>
  <si>
    <t>Васильев Кирилл</t>
  </si>
  <si>
    <t>Белов Сергей</t>
  </si>
  <si>
    <t>Северный ветер</t>
  </si>
  <si>
    <t>Желомонов Антон</t>
  </si>
  <si>
    <t>Батов Николай</t>
  </si>
  <si>
    <t>ВелоПитер</t>
  </si>
  <si>
    <t>Смирнов Анатолий</t>
  </si>
  <si>
    <t>с/к Электросила</t>
  </si>
  <si>
    <t>Бородулин Юрий</t>
  </si>
  <si>
    <t>Молодой Боец</t>
  </si>
  <si>
    <t>Румянцев Юрий</t>
  </si>
  <si>
    <t>Березин Игорь</t>
  </si>
  <si>
    <t>Колосково</t>
  </si>
  <si>
    <t>Иванов Владимир</t>
  </si>
  <si>
    <t>Муравник Дмитрий</t>
  </si>
  <si>
    <t>Илларионова Екатерина</t>
  </si>
  <si>
    <t>Эверест-Кировск</t>
  </si>
  <si>
    <t>Антипова Надежда</t>
  </si>
  <si>
    <t>Антипов Андрей</t>
  </si>
  <si>
    <t>Онего</t>
  </si>
  <si>
    <t>Электросила</t>
  </si>
  <si>
    <t>Сумма</t>
  </si>
  <si>
    <t>4 этап</t>
  </si>
  <si>
    <t>Куокканен Андрей</t>
  </si>
  <si>
    <t>Яркий мир</t>
  </si>
  <si>
    <t>Калитин Сергей</t>
  </si>
  <si>
    <t>Чернышев Андрей</t>
  </si>
  <si>
    <t>Голубев Борис</t>
  </si>
  <si>
    <t>Николаева Светлана</t>
  </si>
  <si>
    <t>Куокканен Екатерина</t>
  </si>
  <si>
    <t>Грозина Марина</t>
  </si>
  <si>
    <t>Иващенко Юлия</t>
  </si>
  <si>
    <t>Евдокимов Андрей</t>
  </si>
  <si>
    <t>ОРИЕНТАтоР</t>
  </si>
  <si>
    <t>Яковлева Евгения</t>
  </si>
  <si>
    <t>Ж21В</t>
  </si>
  <si>
    <t>Лучшие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</si>
</sst>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10"/>
      <name val="Arial Unicode MS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23.00390625" style="0" bestFit="1" customWidth="1"/>
    <col min="2" max="2" width="15.875" style="0" bestFit="1" customWidth="1"/>
    <col min="3" max="3" width="15.875" style="3" customWidth="1"/>
    <col min="4" max="11" width="9.125" style="3" customWidth="1"/>
    <col min="12" max="12" width="0" style="3" hidden="1" customWidth="1"/>
  </cols>
  <sheetData>
    <row r="1" spans="1:13" s="1" customFormat="1" ht="12.75">
      <c r="A1" s="1" t="s">
        <v>52</v>
      </c>
      <c r="B1" s="1" t="s">
        <v>0</v>
      </c>
      <c r="C1" s="2" t="s">
        <v>62</v>
      </c>
      <c r="D1" s="2" t="s">
        <v>56</v>
      </c>
      <c r="E1" s="2" t="s">
        <v>51</v>
      </c>
      <c r="F1" s="2" t="s">
        <v>57</v>
      </c>
      <c r="G1" s="2" t="s">
        <v>51</v>
      </c>
      <c r="H1" s="2" t="s">
        <v>58</v>
      </c>
      <c r="I1" s="2" t="s">
        <v>51</v>
      </c>
      <c r="J1" s="2" t="s">
        <v>90</v>
      </c>
      <c r="K1" s="2" t="s">
        <v>51</v>
      </c>
      <c r="L1" s="2" t="s">
        <v>89</v>
      </c>
      <c r="M1" s="1" t="s">
        <v>104</v>
      </c>
    </row>
    <row r="2" spans="1:13" ht="15">
      <c r="A2" t="s">
        <v>5</v>
      </c>
      <c r="B2" t="s">
        <v>6</v>
      </c>
      <c r="C2" s="3" t="s">
        <v>53</v>
      </c>
      <c r="D2" s="3">
        <v>3</v>
      </c>
      <c r="E2" s="3">
        <v>37</v>
      </c>
      <c r="F2" s="3">
        <v>3</v>
      </c>
      <c r="G2" s="3">
        <v>37</v>
      </c>
      <c r="H2" s="4"/>
      <c r="J2" s="3">
        <v>3</v>
      </c>
      <c r="K2" s="3">
        <v>37</v>
      </c>
      <c r="L2" s="4">
        <f>E2+G2+I2+K2</f>
        <v>111</v>
      </c>
      <c r="M2">
        <f>L2</f>
        <v>111</v>
      </c>
    </row>
    <row r="3" spans="1:13" ht="15">
      <c r="A3" t="s">
        <v>64</v>
      </c>
      <c r="B3" t="s">
        <v>10</v>
      </c>
      <c r="C3" s="3" t="s">
        <v>53</v>
      </c>
      <c r="F3" s="3">
        <v>1</v>
      </c>
      <c r="G3" s="3">
        <v>45</v>
      </c>
      <c r="H3" s="4"/>
      <c r="J3" s="3">
        <v>1</v>
      </c>
      <c r="K3" s="3">
        <v>45</v>
      </c>
      <c r="L3" s="4">
        <f>E3+G3+I3+K3</f>
        <v>90</v>
      </c>
      <c r="M3">
        <f>L3</f>
        <v>90</v>
      </c>
    </row>
    <row r="4" spans="1:13" ht="15">
      <c r="A4" t="s">
        <v>1</v>
      </c>
      <c r="B4" t="s">
        <v>2</v>
      </c>
      <c r="C4" s="3" t="s">
        <v>53</v>
      </c>
      <c r="D4" s="3">
        <v>1</v>
      </c>
      <c r="E4" s="3">
        <v>45</v>
      </c>
      <c r="H4" s="3">
        <v>3</v>
      </c>
      <c r="I4" s="3">
        <v>37</v>
      </c>
      <c r="L4" s="4">
        <f>E4+G4+I4+K4</f>
        <v>82</v>
      </c>
      <c r="M4">
        <f>L4</f>
        <v>82</v>
      </c>
    </row>
    <row r="5" spans="1:13" ht="15">
      <c r="A5" t="s">
        <v>83</v>
      </c>
      <c r="B5" t="s">
        <v>84</v>
      </c>
      <c r="C5" s="3" t="s">
        <v>53</v>
      </c>
      <c r="H5" s="4">
        <v>1</v>
      </c>
      <c r="I5" s="3">
        <v>45</v>
      </c>
      <c r="L5" s="4">
        <f>E5+G5+I5+K5</f>
        <v>45</v>
      </c>
      <c r="M5">
        <f>L5</f>
        <v>45</v>
      </c>
    </row>
    <row r="6" spans="1:13" ht="15">
      <c r="A6" t="s">
        <v>63</v>
      </c>
      <c r="B6" t="s">
        <v>2</v>
      </c>
      <c r="C6" s="3" t="s">
        <v>53</v>
      </c>
      <c r="F6" s="3">
        <v>2</v>
      </c>
      <c r="G6" s="3">
        <v>40</v>
      </c>
      <c r="H6" s="4"/>
      <c r="L6" s="4">
        <f>E6+G6+I6+K6</f>
        <v>40</v>
      </c>
      <c r="M6">
        <f>L6</f>
        <v>40</v>
      </c>
    </row>
    <row r="7" spans="1:13" ht="15">
      <c r="A7" t="s">
        <v>3</v>
      </c>
      <c r="B7" t="s">
        <v>4</v>
      </c>
      <c r="C7" s="3" t="s">
        <v>53</v>
      </c>
      <c r="D7" s="3">
        <v>2</v>
      </c>
      <c r="E7" s="3">
        <v>40</v>
      </c>
      <c r="H7" s="4"/>
      <c r="L7" s="4">
        <f>E7+G7+I7+K7</f>
        <v>40</v>
      </c>
      <c r="M7">
        <f>L7</f>
        <v>40</v>
      </c>
    </row>
    <row r="8" spans="1:13" ht="15">
      <c r="A8" t="s">
        <v>85</v>
      </c>
      <c r="B8" t="s">
        <v>2</v>
      </c>
      <c r="C8" s="3" t="s">
        <v>53</v>
      </c>
      <c r="H8" s="4">
        <v>2</v>
      </c>
      <c r="I8" s="3">
        <v>40</v>
      </c>
      <c r="L8" s="4">
        <f>E8+G8+I8+K8</f>
        <v>40</v>
      </c>
      <c r="M8">
        <f>L8</f>
        <v>40</v>
      </c>
    </row>
    <row r="9" spans="1:13" ht="15">
      <c r="A9" t="s">
        <v>96</v>
      </c>
      <c r="B9" t="s">
        <v>2</v>
      </c>
      <c r="C9" s="3" t="s">
        <v>53</v>
      </c>
      <c r="H9" s="4"/>
      <c r="J9" s="3">
        <v>2</v>
      </c>
      <c r="K9" s="3">
        <v>40</v>
      </c>
      <c r="L9" s="4">
        <f>E9+G9+I9+K9</f>
        <v>40</v>
      </c>
      <c r="M9">
        <f>L9</f>
        <v>40</v>
      </c>
    </row>
    <row r="10" spans="1:13" ht="15">
      <c r="A10" t="s">
        <v>11</v>
      </c>
      <c r="B10" t="s">
        <v>12</v>
      </c>
      <c r="C10" s="3" t="s">
        <v>53</v>
      </c>
      <c r="F10" s="3">
        <v>4</v>
      </c>
      <c r="G10" s="3">
        <v>34</v>
      </c>
      <c r="H10" s="4"/>
      <c r="L10" s="4">
        <f>E10+G10+I10+K10</f>
        <v>34</v>
      </c>
      <c r="M10">
        <f>L10</f>
        <v>34</v>
      </c>
    </row>
    <row r="11" spans="1:13" ht="15">
      <c r="A11" t="s">
        <v>7</v>
      </c>
      <c r="B11" t="s">
        <v>8</v>
      </c>
      <c r="C11" s="3" t="s">
        <v>53</v>
      </c>
      <c r="D11" s="3">
        <v>4</v>
      </c>
      <c r="E11" s="3">
        <v>34</v>
      </c>
      <c r="H11" s="4"/>
      <c r="L11" s="4">
        <f>E11+G11+I11+K11</f>
        <v>34</v>
      </c>
      <c r="M11">
        <f>L11</f>
        <v>34</v>
      </c>
    </row>
    <row r="12" spans="1:13" ht="15">
      <c r="A12" t="s">
        <v>97</v>
      </c>
      <c r="B12" t="s">
        <v>92</v>
      </c>
      <c r="C12" s="3" t="s">
        <v>53</v>
      </c>
      <c r="H12" s="4"/>
      <c r="J12" s="3">
        <v>4</v>
      </c>
      <c r="K12" s="3">
        <v>34</v>
      </c>
      <c r="L12" s="4">
        <f>E12+G12+I12+K12</f>
        <v>34</v>
      </c>
      <c r="M12">
        <f>L12</f>
        <v>34</v>
      </c>
    </row>
    <row r="13" spans="1:13" ht="15">
      <c r="A13" t="s">
        <v>65</v>
      </c>
      <c r="B13" t="s">
        <v>45</v>
      </c>
      <c r="C13" s="3" t="s">
        <v>53</v>
      </c>
      <c r="F13" s="3">
        <v>5</v>
      </c>
      <c r="G13" s="3">
        <v>32</v>
      </c>
      <c r="H13" s="4"/>
      <c r="L13" s="4">
        <f>E13+G13+I13+K13</f>
        <v>32</v>
      </c>
      <c r="M13">
        <f>L13</f>
        <v>32</v>
      </c>
    </row>
    <row r="14" spans="1:13" ht="15">
      <c r="A14" t="s">
        <v>9</v>
      </c>
      <c r="B14" t="s">
        <v>10</v>
      </c>
      <c r="C14" s="3" t="s">
        <v>53</v>
      </c>
      <c r="D14" s="3">
        <v>5</v>
      </c>
      <c r="E14" s="3">
        <v>32</v>
      </c>
      <c r="H14" s="4"/>
      <c r="L14" s="4">
        <f>E14+G14+I14+K14</f>
        <v>32</v>
      </c>
      <c r="M14">
        <f>L14</f>
        <v>32</v>
      </c>
    </row>
    <row r="15" spans="1:13" ht="15">
      <c r="A15" t="s">
        <v>98</v>
      </c>
      <c r="B15" t="s">
        <v>10</v>
      </c>
      <c r="C15" s="3" t="s">
        <v>53</v>
      </c>
      <c r="H15" s="4"/>
      <c r="J15" s="3">
        <v>5</v>
      </c>
      <c r="K15" s="3">
        <v>32</v>
      </c>
      <c r="L15" s="4">
        <f>E15+G15+I15+K15</f>
        <v>32</v>
      </c>
      <c r="M15">
        <f>L15</f>
        <v>32</v>
      </c>
    </row>
    <row r="16" spans="1:13" ht="15">
      <c r="A16" t="s">
        <v>99</v>
      </c>
      <c r="B16" t="s">
        <v>10</v>
      </c>
      <c r="C16" s="3" t="s">
        <v>53</v>
      </c>
      <c r="H16" s="4"/>
      <c r="J16" s="3">
        <v>6</v>
      </c>
      <c r="K16" s="3">
        <v>30</v>
      </c>
      <c r="L16" s="4">
        <f>E16+G16+I16+K16</f>
        <v>30</v>
      </c>
      <c r="M16">
        <f>L16</f>
        <v>30</v>
      </c>
    </row>
    <row r="17" spans="8:12" ht="15">
      <c r="H17" s="4"/>
      <c r="L17" s="4"/>
    </row>
    <row r="18" spans="1:13" ht="15">
      <c r="A18" t="s">
        <v>13</v>
      </c>
      <c r="B18" t="s">
        <v>14</v>
      </c>
      <c r="C18" s="3" t="s">
        <v>54</v>
      </c>
      <c r="D18" s="3">
        <v>1</v>
      </c>
      <c r="E18" s="3">
        <v>45</v>
      </c>
      <c r="F18" s="3">
        <v>1</v>
      </c>
      <c r="G18" s="3">
        <v>45</v>
      </c>
      <c r="J18" s="3">
        <v>1</v>
      </c>
      <c r="K18" s="3">
        <v>45</v>
      </c>
      <c r="L18" s="4">
        <f>E18+G18+I18+K18</f>
        <v>135</v>
      </c>
      <c r="M18">
        <f>L18</f>
        <v>135</v>
      </c>
    </row>
    <row r="19" spans="1:13" ht="15">
      <c r="A19" t="s">
        <v>74</v>
      </c>
      <c r="B19" t="s">
        <v>88</v>
      </c>
      <c r="H19" s="3">
        <v>1</v>
      </c>
      <c r="I19" s="3">
        <v>45</v>
      </c>
      <c r="L19" s="4">
        <f>E19+G19+I19+K19</f>
        <v>45</v>
      </c>
      <c r="M19">
        <f>L19</f>
        <v>45</v>
      </c>
    </row>
    <row r="20" ht="15">
      <c r="L20" s="4"/>
    </row>
    <row r="21" spans="1:13" ht="15">
      <c r="A21" t="s">
        <v>15</v>
      </c>
      <c r="B21" t="s">
        <v>16</v>
      </c>
      <c r="C21" s="3" t="s">
        <v>55</v>
      </c>
      <c r="D21" s="3">
        <v>1</v>
      </c>
      <c r="E21" s="3">
        <v>45</v>
      </c>
      <c r="F21" s="3">
        <v>1</v>
      </c>
      <c r="G21" s="5">
        <v>45</v>
      </c>
      <c r="H21" s="5">
        <v>1</v>
      </c>
      <c r="I21" s="6">
        <v>45</v>
      </c>
      <c r="J21" s="6"/>
      <c r="K21" s="6"/>
      <c r="L21" s="4">
        <f>E21+G21+I21+K21</f>
        <v>135</v>
      </c>
      <c r="M21">
        <f>L21</f>
        <v>135</v>
      </c>
    </row>
    <row r="22" spans="1:13" ht="15">
      <c r="A22" t="s">
        <v>24</v>
      </c>
      <c r="B22" t="s">
        <v>25</v>
      </c>
      <c r="C22" s="3" t="s">
        <v>55</v>
      </c>
      <c r="D22" s="3">
        <v>7</v>
      </c>
      <c r="E22" s="3">
        <v>28</v>
      </c>
      <c r="F22" s="3">
        <v>2</v>
      </c>
      <c r="G22" s="5">
        <v>40</v>
      </c>
      <c r="H22" s="5">
        <v>2</v>
      </c>
      <c r="I22" s="6">
        <v>40</v>
      </c>
      <c r="J22" s="6">
        <v>1</v>
      </c>
      <c r="K22" s="6">
        <v>45</v>
      </c>
      <c r="L22" s="4">
        <f>E22+G22+I22+K22</f>
        <v>153</v>
      </c>
      <c r="M22">
        <f>G22+I22+K22</f>
        <v>125</v>
      </c>
    </row>
    <row r="23" spans="1:13" ht="15">
      <c r="A23" t="s">
        <v>26</v>
      </c>
      <c r="B23" t="s">
        <v>27</v>
      </c>
      <c r="C23" s="3" t="s">
        <v>55</v>
      </c>
      <c r="D23" s="3">
        <v>8</v>
      </c>
      <c r="E23" s="3">
        <v>26</v>
      </c>
      <c r="H23" s="3">
        <v>4</v>
      </c>
      <c r="I23" s="4">
        <v>34</v>
      </c>
      <c r="J23" s="4">
        <v>5</v>
      </c>
      <c r="K23" s="4">
        <v>32</v>
      </c>
      <c r="L23" s="4">
        <f>E23+G23+I23+K23</f>
        <v>92</v>
      </c>
      <c r="M23">
        <f>L23</f>
        <v>92</v>
      </c>
    </row>
    <row r="24" spans="1:13" ht="15">
      <c r="A24" t="s">
        <v>30</v>
      </c>
      <c r="B24" t="s">
        <v>10</v>
      </c>
      <c r="C24" s="3" t="s">
        <v>55</v>
      </c>
      <c r="D24" s="3">
        <v>11</v>
      </c>
      <c r="E24" s="3">
        <v>20</v>
      </c>
      <c r="F24" s="3">
        <v>9</v>
      </c>
      <c r="G24" s="3">
        <v>24</v>
      </c>
      <c r="I24" s="4"/>
      <c r="J24" s="4">
        <v>6</v>
      </c>
      <c r="K24" s="4">
        <v>30</v>
      </c>
      <c r="L24" s="4">
        <f>E24+G24+I24+K24</f>
        <v>74</v>
      </c>
      <c r="M24">
        <f>L24</f>
        <v>74</v>
      </c>
    </row>
    <row r="25" spans="1:13" ht="15">
      <c r="A25" t="s">
        <v>18</v>
      </c>
      <c r="B25" t="s">
        <v>2</v>
      </c>
      <c r="C25" s="3" t="s">
        <v>55</v>
      </c>
      <c r="D25" s="3">
        <v>3</v>
      </c>
      <c r="E25" s="3">
        <v>37</v>
      </c>
      <c r="I25" s="4"/>
      <c r="J25" s="4">
        <v>3</v>
      </c>
      <c r="K25" s="4">
        <v>37</v>
      </c>
      <c r="L25" s="4">
        <f>E25+G25+I25+K25</f>
        <v>74</v>
      </c>
      <c r="M25">
        <f>L25</f>
        <v>74</v>
      </c>
    </row>
    <row r="26" spans="1:13" ht="15">
      <c r="A26" t="s">
        <v>19</v>
      </c>
      <c r="B26" t="s">
        <v>20</v>
      </c>
      <c r="C26" s="3" t="s">
        <v>55</v>
      </c>
      <c r="D26" s="3">
        <v>4</v>
      </c>
      <c r="E26" s="3">
        <v>34</v>
      </c>
      <c r="F26" s="3">
        <v>3</v>
      </c>
      <c r="G26" s="3">
        <v>37</v>
      </c>
      <c r="I26" s="4"/>
      <c r="J26" s="4"/>
      <c r="K26" s="4"/>
      <c r="L26" s="4">
        <f>E26+G26+I26+K26</f>
        <v>71</v>
      </c>
      <c r="M26">
        <f>L26</f>
        <v>71</v>
      </c>
    </row>
    <row r="27" spans="1:13" ht="15">
      <c r="A27" t="s">
        <v>66</v>
      </c>
      <c r="B27" t="s">
        <v>4</v>
      </c>
      <c r="C27" s="3" t="s">
        <v>55</v>
      </c>
      <c r="F27" s="3">
        <v>4</v>
      </c>
      <c r="G27" s="3">
        <v>34</v>
      </c>
      <c r="H27" s="3">
        <v>3</v>
      </c>
      <c r="I27" s="3">
        <v>37</v>
      </c>
      <c r="L27" s="4">
        <f>E27+G27+I27+K27</f>
        <v>71</v>
      </c>
      <c r="M27">
        <f>L27</f>
        <v>71</v>
      </c>
    </row>
    <row r="28" spans="1:13" ht="15">
      <c r="A28" t="s">
        <v>22</v>
      </c>
      <c r="B28" t="s">
        <v>23</v>
      </c>
      <c r="C28" s="3" t="s">
        <v>55</v>
      </c>
      <c r="D28" s="3">
        <v>6</v>
      </c>
      <c r="E28" s="3">
        <v>30</v>
      </c>
      <c r="F28" s="3">
        <v>5</v>
      </c>
      <c r="G28" s="3">
        <v>32</v>
      </c>
      <c r="I28" s="4"/>
      <c r="J28" s="4"/>
      <c r="K28" s="4"/>
      <c r="L28" s="4">
        <f>E28+G28+I28+K28</f>
        <v>62</v>
      </c>
      <c r="M28">
        <f>L28</f>
        <v>62</v>
      </c>
    </row>
    <row r="29" spans="1:13" ht="15">
      <c r="A29" t="s">
        <v>67</v>
      </c>
      <c r="B29" t="s">
        <v>10</v>
      </c>
      <c r="C29" s="3" t="s">
        <v>55</v>
      </c>
      <c r="F29" s="3">
        <v>6</v>
      </c>
      <c r="G29" s="3">
        <v>30</v>
      </c>
      <c r="J29" s="3">
        <v>7</v>
      </c>
      <c r="K29" s="3">
        <v>28</v>
      </c>
      <c r="L29" s="4">
        <f>E29+G29+I29+K29</f>
        <v>58</v>
      </c>
      <c r="M29">
        <f>L29</f>
        <v>58</v>
      </c>
    </row>
    <row r="30" spans="1:13" ht="15">
      <c r="A30" t="s">
        <v>72</v>
      </c>
      <c r="B30" t="s">
        <v>73</v>
      </c>
      <c r="C30" s="3" t="s">
        <v>55</v>
      </c>
      <c r="F30" s="3">
        <v>12</v>
      </c>
      <c r="G30" s="3">
        <v>19</v>
      </c>
      <c r="H30" s="3">
        <v>5</v>
      </c>
      <c r="I30" s="3">
        <v>32</v>
      </c>
      <c r="L30" s="4">
        <f>E30+G30+I30+K30</f>
        <v>51</v>
      </c>
      <c r="M30">
        <f>L30</f>
        <v>51</v>
      </c>
    </row>
    <row r="31" spans="1:13" ht="15">
      <c r="A31" t="s">
        <v>29</v>
      </c>
      <c r="B31" t="s">
        <v>2</v>
      </c>
      <c r="C31" s="3" t="s">
        <v>55</v>
      </c>
      <c r="D31" s="3">
        <v>10</v>
      </c>
      <c r="E31" s="3">
        <v>22</v>
      </c>
      <c r="F31" s="3">
        <v>7</v>
      </c>
      <c r="G31" s="3">
        <v>28</v>
      </c>
      <c r="I31" s="4"/>
      <c r="J31" s="4"/>
      <c r="K31" s="4"/>
      <c r="L31" s="4">
        <f>E31+G31+I31+K31</f>
        <v>50</v>
      </c>
      <c r="M31">
        <f>L31</f>
        <v>50</v>
      </c>
    </row>
    <row r="32" spans="1:13" ht="15">
      <c r="A32" t="s">
        <v>33</v>
      </c>
      <c r="B32" t="s">
        <v>10</v>
      </c>
      <c r="C32" s="3" t="s">
        <v>55</v>
      </c>
      <c r="D32" s="3">
        <v>14</v>
      </c>
      <c r="E32" s="3">
        <v>17</v>
      </c>
      <c r="I32" s="4"/>
      <c r="J32" s="4">
        <v>9</v>
      </c>
      <c r="K32" s="4">
        <v>24</v>
      </c>
      <c r="L32" s="4">
        <f>E32+G32+I32+K32</f>
        <v>41</v>
      </c>
      <c r="M32">
        <f>L32</f>
        <v>41</v>
      </c>
    </row>
    <row r="33" spans="1:13" ht="15">
      <c r="A33" t="s">
        <v>17</v>
      </c>
      <c r="B33" t="s">
        <v>2</v>
      </c>
      <c r="C33" s="3" t="s">
        <v>55</v>
      </c>
      <c r="D33" s="3">
        <v>2</v>
      </c>
      <c r="E33" s="3">
        <v>40</v>
      </c>
      <c r="I33" s="4"/>
      <c r="J33" s="4"/>
      <c r="K33" s="4"/>
      <c r="L33" s="4">
        <f>E33+G33+I33+K33</f>
        <v>40</v>
      </c>
      <c r="M33">
        <f>L33</f>
        <v>40</v>
      </c>
    </row>
    <row r="34" spans="1:13" ht="15">
      <c r="A34" t="s">
        <v>91</v>
      </c>
      <c r="B34" t="s">
        <v>92</v>
      </c>
      <c r="C34" s="3" t="s">
        <v>55</v>
      </c>
      <c r="I34" s="4"/>
      <c r="J34" s="4">
        <v>2</v>
      </c>
      <c r="K34" s="4">
        <v>40</v>
      </c>
      <c r="L34" s="4">
        <f>E34+G34+I34+K34</f>
        <v>40</v>
      </c>
      <c r="M34">
        <f>L34</f>
        <v>40</v>
      </c>
    </row>
    <row r="35" spans="1:13" ht="15">
      <c r="A35" t="s">
        <v>93</v>
      </c>
      <c r="B35" t="s">
        <v>10</v>
      </c>
      <c r="C35" s="3" t="s">
        <v>55</v>
      </c>
      <c r="I35" s="4"/>
      <c r="J35" s="4">
        <v>4</v>
      </c>
      <c r="K35" s="4">
        <v>34</v>
      </c>
      <c r="L35" s="4">
        <f>E35+G35+I35+K35</f>
        <v>34</v>
      </c>
      <c r="M35">
        <f>L35</f>
        <v>34</v>
      </c>
    </row>
    <row r="36" spans="1:13" ht="15">
      <c r="A36" t="s">
        <v>21</v>
      </c>
      <c r="B36" t="s">
        <v>16</v>
      </c>
      <c r="C36" s="3" t="s">
        <v>55</v>
      </c>
      <c r="D36" s="3">
        <v>5</v>
      </c>
      <c r="E36" s="3">
        <v>32</v>
      </c>
      <c r="I36" s="4"/>
      <c r="J36" s="4"/>
      <c r="K36" s="4"/>
      <c r="L36" s="4">
        <f>E36+G36+I36+K36</f>
        <v>32</v>
      </c>
      <c r="M36">
        <f>L36</f>
        <v>32</v>
      </c>
    </row>
    <row r="37" spans="1:13" ht="15">
      <c r="A37" t="s">
        <v>82</v>
      </c>
      <c r="B37" t="s">
        <v>10</v>
      </c>
      <c r="C37" s="3" t="s">
        <v>55</v>
      </c>
      <c r="H37" s="3">
        <v>6</v>
      </c>
      <c r="I37" s="3">
        <v>30</v>
      </c>
      <c r="L37" s="4">
        <f>E37+G37+I37+K37</f>
        <v>30</v>
      </c>
      <c r="M37">
        <f>L37</f>
        <v>30</v>
      </c>
    </row>
    <row r="38" spans="1:13" ht="15">
      <c r="A38" t="s">
        <v>68</v>
      </c>
      <c r="B38" t="s">
        <v>10</v>
      </c>
      <c r="C38" s="3" t="s">
        <v>55</v>
      </c>
      <c r="F38" s="3">
        <v>8</v>
      </c>
      <c r="G38" s="3">
        <v>26</v>
      </c>
      <c r="L38" s="4">
        <f>E38+G38+I38+K38</f>
        <v>26</v>
      </c>
      <c r="M38">
        <f>L38</f>
        <v>26</v>
      </c>
    </row>
    <row r="39" spans="1:13" ht="15">
      <c r="A39" t="s">
        <v>94</v>
      </c>
      <c r="B39" t="s">
        <v>101</v>
      </c>
      <c r="C39" s="3" t="s">
        <v>55</v>
      </c>
      <c r="I39" s="4"/>
      <c r="J39" s="4">
        <v>8</v>
      </c>
      <c r="K39" s="4">
        <v>26</v>
      </c>
      <c r="L39" s="4">
        <f>E39+G39+I39+K39</f>
        <v>26</v>
      </c>
      <c r="M39">
        <f>L39</f>
        <v>26</v>
      </c>
    </row>
    <row r="40" spans="1:13" ht="15">
      <c r="A40" t="s">
        <v>28</v>
      </c>
      <c r="B40" t="s">
        <v>2</v>
      </c>
      <c r="C40" s="3" t="s">
        <v>55</v>
      </c>
      <c r="D40" s="3">
        <v>9</v>
      </c>
      <c r="E40" s="3">
        <v>24</v>
      </c>
      <c r="I40" s="4"/>
      <c r="J40" s="4"/>
      <c r="K40" s="4"/>
      <c r="L40" s="4">
        <f>E40+G40+I40+K40</f>
        <v>24</v>
      </c>
      <c r="M40">
        <f>L40</f>
        <v>24</v>
      </c>
    </row>
    <row r="41" spans="1:13" ht="15">
      <c r="A41" t="s">
        <v>69</v>
      </c>
      <c r="B41" t="s">
        <v>70</v>
      </c>
      <c r="C41" s="3" t="s">
        <v>55</v>
      </c>
      <c r="F41" s="3">
        <v>10</v>
      </c>
      <c r="G41" s="3">
        <v>22</v>
      </c>
      <c r="L41" s="4">
        <f>E41+G41+I41+K41</f>
        <v>22</v>
      </c>
      <c r="M41">
        <f>L41</f>
        <v>22</v>
      </c>
    </row>
    <row r="42" spans="1:13" ht="15">
      <c r="A42" t="s">
        <v>71</v>
      </c>
      <c r="B42" t="s">
        <v>2</v>
      </c>
      <c r="C42" s="3" t="s">
        <v>55</v>
      </c>
      <c r="F42" s="3">
        <v>11</v>
      </c>
      <c r="G42" s="3">
        <v>20</v>
      </c>
      <c r="L42" s="4">
        <f>E42+G42+I42+K42</f>
        <v>20</v>
      </c>
      <c r="M42">
        <f>L42</f>
        <v>20</v>
      </c>
    </row>
    <row r="43" spans="1:13" ht="15">
      <c r="A43" t="s">
        <v>31</v>
      </c>
      <c r="B43" t="s">
        <v>10</v>
      </c>
      <c r="C43" s="3" t="s">
        <v>55</v>
      </c>
      <c r="D43" s="3">
        <v>12</v>
      </c>
      <c r="E43" s="3">
        <v>19</v>
      </c>
      <c r="I43" s="4"/>
      <c r="J43" s="4"/>
      <c r="K43" s="4"/>
      <c r="L43" s="4">
        <f>E43+G43+I43+K43</f>
        <v>19</v>
      </c>
      <c r="M43">
        <f>L43</f>
        <v>19</v>
      </c>
    </row>
    <row r="44" spans="1:13" ht="15">
      <c r="A44" t="s">
        <v>32</v>
      </c>
      <c r="B44" t="s">
        <v>10</v>
      </c>
      <c r="C44" s="3" t="s">
        <v>55</v>
      </c>
      <c r="D44" s="3">
        <v>13</v>
      </c>
      <c r="E44" s="3">
        <v>18</v>
      </c>
      <c r="I44" s="4"/>
      <c r="J44" s="4"/>
      <c r="K44" s="4"/>
      <c r="L44" s="4">
        <f>E44+G44+I44+K44</f>
        <v>18</v>
      </c>
      <c r="M44">
        <f>L44</f>
        <v>18</v>
      </c>
    </row>
    <row r="45" spans="1:13" ht="15">
      <c r="A45" t="s">
        <v>74</v>
      </c>
      <c r="B45" t="s">
        <v>75</v>
      </c>
      <c r="C45" s="3" t="s">
        <v>55</v>
      </c>
      <c r="F45" s="3">
        <v>13</v>
      </c>
      <c r="G45" s="3">
        <v>18</v>
      </c>
      <c r="L45" s="4">
        <f>E45+G45+I45+K45</f>
        <v>18</v>
      </c>
      <c r="M45">
        <f>L45</f>
        <v>18</v>
      </c>
    </row>
    <row r="46" spans="9:12" ht="15">
      <c r="I46" s="4"/>
      <c r="J46" s="4"/>
      <c r="K46" s="4"/>
      <c r="L46" s="4"/>
    </row>
    <row r="47" spans="1:13" ht="15">
      <c r="A47" t="s">
        <v>38</v>
      </c>
      <c r="B47" t="s">
        <v>10</v>
      </c>
      <c r="C47" s="3" t="s">
        <v>59</v>
      </c>
      <c r="D47" s="3">
        <v>4</v>
      </c>
      <c r="E47" s="3">
        <v>34</v>
      </c>
      <c r="H47" s="4">
        <v>1</v>
      </c>
      <c r="I47" s="3">
        <v>45</v>
      </c>
      <c r="J47" s="3">
        <v>1</v>
      </c>
      <c r="K47" s="3">
        <v>45</v>
      </c>
      <c r="L47" s="4">
        <f>E47+G47+I47+K47</f>
        <v>124</v>
      </c>
      <c r="M47">
        <f>L47</f>
        <v>124</v>
      </c>
    </row>
    <row r="48" spans="1:13" ht="15">
      <c r="A48" t="s">
        <v>34</v>
      </c>
      <c r="B48" t="s">
        <v>35</v>
      </c>
      <c r="C48" s="3" t="s">
        <v>59</v>
      </c>
      <c r="D48" s="3">
        <v>1</v>
      </c>
      <c r="E48" s="3">
        <v>45</v>
      </c>
      <c r="F48" s="3">
        <v>1</v>
      </c>
      <c r="G48" s="3">
        <v>45</v>
      </c>
      <c r="L48" s="4">
        <f>E48+G48+I48+K48</f>
        <v>90</v>
      </c>
      <c r="M48">
        <f>L48</f>
        <v>90</v>
      </c>
    </row>
    <row r="49" spans="1:13" ht="15">
      <c r="A49" t="s">
        <v>36</v>
      </c>
      <c r="B49" t="s">
        <v>35</v>
      </c>
      <c r="C49" s="3" t="s">
        <v>59</v>
      </c>
      <c r="D49" s="3">
        <v>2</v>
      </c>
      <c r="E49" s="3">
        <v>40</v>
      </c>
      <c r="H49" s="4"/>
      <c r="L49" s="4">
        <f>E49+G49+I49+K49</f>
        <v>40</v>
      </c>
      <c r="M49">
        <f>L49</f>
        <v>40</v>
      </c>
    </row>
    <row r="50" spans="1:13" ht="15">
      <c r="A50" t="s">
        <v>100</v>
      </c>
      <c r="B50" t="s">
        <v>10</v>
      </c>
      <c r="C50" s="3" t="s">
        <v>59</v>
      </c>
      <c r="H50" s="4"/>
      <c r="J50" s="3">
        <v>2</v>
      </c>
      <c r="K50" s="3">
        <v>40</v>
      </c>
      <c r="L50" s="4">
        <f>E50+G50+I50+K50</f>
        <v>40</v>
      </c>
      <c r="M50">
        <f>L50</f>
        <v>40</v>
      </c>
    </row>
    <row r="51" spans="1:13" ht="15">
      <c r="A51" t="s">
        <v>37</v>
      </c>
      <c r="B51" t="s">
        <v>35</v>
      </c>
      <c r="C51" s="3" t="s">
        <v>59</v>
      </c>
      <c r="D51" s="3">
        <v>3</v>
      </c>
      <c r="E51" s="3">
        <v>37</v>
      </c>
      <c r="H51" s="4"/>
      <c r="L51" s="4">
        <f>E51+G51+I51+K51</f>
        <v>37</v>
      </c>
      <c r="M51">
        <f>L51</f>
        <v>37</v>
      </c>
    </row>
    <row r="52" spans="1:13" ht="15">
      <c r="A52" t="s">
        <v>39</v>
      </c>
      <c r="B52" t="s">
        <v>10</v>
      </c>
      <c r="C52" s="3" t="s">
        <v>59</v>
      </c>
      <c r="D52" s="3">
        <v>5</v>
      </c>
      <c r="E52" s="3">
        <v>32</v>
      </c>
      <c r="H52" s="4"/>
      <c r="L52" s="4">
        <f>E52+G52+I52+K52</f>
        <v>32</v>
      </c>
      <c r="M52">
        <f>L52</f>
        <v>32</v>
      </c>
    </row>
    <row r="53" spans="8:12" ht="15">
      <c r="H53" s="4"/>
      <c r="L53" s="4"/>
    </row>
    <row r="54" spans="1:13" ht="15">
      <c r="A54" t="s">
        <v>40</v>
      </c>
      <c r="B54" t="s">
        <v>41</v>
      </c>
      <c r="C54" s="3" t="s">
        <v>60</v>
      </c>
      <c r="D54" s="3">
        <v>1</v>
      </c>
      <c r="E54" s="3">
        <v>45</v>
      </c>
      <c r="F54" s="3">
        <v>1</v>
      </c>
      <c r="G54" s="3">
        <v>45</v>
      </c>
      <c r="H54" s="4">
        <v>1</v>
      </c>
      <c r="I54" s="3">
        <v>45</v>
      </c>
      <c r="J54" s="3">
        <v>1</v>
      </c>
      <c r="K54" s="3">
        <v>45</v>
      </c>
      <c r="L54" s="4">
        <f>E54+G54+I54+K54</f>
        <v>180</v>
      </c>
      <c r="M54">
        <f>E54+G54+I54</f>
        <v>135</v>
      </c>
    </row>
    <row r="55" spans="1:13" ht="15">
      <c r="A55" t="s">
        <v>42</v>
      </c>
      <c r="B55" t="s">
        <v>43</v>
      </c>
      <c r="C55" s="3" t="s">
        <v>60</v>
      </c>
      <c r="D55" s="3">
        <v>2</v>
      </c>
      <c r="E55" s="3">
        <v>40</v>
      </c>
      <c r="F55" s="3">
        <v>2</v>
      </c>
      <c r="G55" s="3">
        <v>40</v>
      </c>
      <c r="H55" s="4">
        <v>3</v>
      </c>
      <c r="I55" s="3">
        <v>37</v>
      </c>
      <c r="L55" s="4">
        <f>E55+G55+I55+K55</f>
        <v>117</v>
      </c>
      <c r="M55">
        <f>L55</f>
        <v>117</v>
      </c>
    </row>
    <row r="56" spans="1:13" ht="15">
      <c r="A56" t="s">
        <v>46</v>
      </c>
      <c r="B56" t="s">
        <v>10</v>
      </c>
      <c r="C56" s="3" t="s">
        <v>60</v>
      </c>
      <c r="D56" s="3">
        <v>4</v>
      </c>
      <c r="E56" s="3">
        <v>34</v>
      </c>
      <c r="F56" s="3">
        <v>6</v>
      </c>
      <c r="G56" s="3">
        <v>30</v>
      </c>
      <c r="H56" s="3">
        <v>2</v>
      </c>
      <c r="I56" s="3">
        <v>40</v>
      </c>
      <c r="J56" s="3">
        <v>3</v>
      </c>
      <c r="K56" s="3">
        <v>37</v>
      </c>
      <c r="L56" s="4">
        <f>E56+G56+I56+K56</f>
        <v>141</v>
      </c>
      <c r="M56">
        <f>I56+K56+E56</f>
        <v>111</v>
      </c>
    </row>
    <row r="57" spans="1:13" ht="15">
      <c r="A57" t="s">
        <v>44</v>
      </c>
      <c r="B57" t="s">
        <v>45</v>
      </c>
      <c r="C57" s="3" t="s">
        <v>60</v>
      </c>
      <c r="D57" s="3">
        <v>3</v>
      </c>
      <c r="E57" s="3">
        <v>37</v>
      </c>
      <c r="H57" s="4">
        <v>4</v>
      </c>
      <c r="I57" s="3">
        <v>34</v>
      </c>
      <c r="L57" s="4">
        <f>E57+G57+I57+K57</f>
        <v>71</v>
      </c>
      <c r="M57">
        <f>L57</f>
        <v>71</v>
      </c>
    </row>
    <row r="58" spans="1:13" ht="15">
      <c r="A58" t="s">
        <v>95</v>
      </c>
      <c r="B58" t="s">
        <v>10</v>
      </c>
      <c r="C58" s="3" t="s">
        <v>60</v>
      </c>
      <c r="J58" s="3">
        <v>2</v>
      </c>
      <c r="K58" s="3">
        <v>40</v>
      </c>
      <c r="L58" s="4">
        <f>E58+G58+I58+K58</f>
        <v>40</v>
      </c>
      <c r="M58">
        <f>L58</f>
        <v>40</v>
      </c>
    </row>
    <row r="59" spans="1:13" ht="15">
      <c r="A59" t="s">
        <v>76</v>
      </c>
      <c r="B59" t="s">
        <v>77</v>
      </c>
      <c r="C59" s="3" t="s">
        <v>60</v>
      </c>
      <c r="F59" s="3">
        <v>3</v>
      </c>
      <c r="G59" s="3">
        <v>37</v>
      </c>
      <c r="L59" s="4">
        <f>E59+G59+I59+K59</f>
        <v>37</v>
      </c>
      <c r="M59">
        <f>L59</f>
        <v>37</v>
      </c>
    </row>
    <row r="60" spans="1:13" ht="15">
      <c r="A60" t="s">
        <v>78</v>
      </c>
      <c r="B60" t="s">
        <v>45</v>
      </c>
      <c r="C60" s="3" t="s">
        <v>60</v>
      </c>
      <c r="F60" s="3">
        <v>4</v>
      </c>
      <c r="G60" s="3">
        <v>34</v>
      </c>
      <c r="L60" s="4">
        <f>E60+G60+I60+K60</f>
        <v>34</v>
      </c>
      <c r="M60">
        <f>L60</f>
        <v>34</v>
      </c>
    </row>
    <row r="61" spans="1:13" ht="15">
      <c r="A61" t="s">
        <v>79</v>
      </c>
      <c r="B61" t="s">
        <v>80</v>
      </c>
      <c r="C61" s="3" t="s">
        <v>60</v>
      </c>
      <c r="F61" s="3">
        <v>5</v>
      </c>
      <c r="G61" s="3">
        <v>32</v>
      </c>
      <c r="L61" s="4">
        <f>E61+G61+I61+K61</f>
        <v>32</v>
      </c>
      <c r="M61">
        <f>L61</f>
        <v>32</v>
      </c>
    </row>
    <row r="62" spans="1:13" ht="15">
      <c r="A62" t="s">
        <v>74</v>
      </c>
      <c r="B62" t="s">
        <v>75</v>
      </c>
      <c r="C62" s="3" t="s">
        <v>60</v>
      </c>
      <c r="H62" s="3">
        <v>5</v>
      </c>
      <c r="I62" s="3">
        <v>32</v>
      </c>
      <c r="L62" s="4">
        <f>E62+G62+I62+K62</f>
        <v>32</v>
      </c>
      <c r="M62">
        <f>L62</f>
        <v>32</v>
      </c>
    </row>
    <row r="63" spans="1:13" ht="15">
      <c r="A63" t="s">
        <v>81</v>
      </c>
      <c r="B63" t="s">
        <v>10</v>
      </c>
      <c r="C63" s="3" t="s">
        <v>60</v>
      </c>
      <c r="F63" s="3">
        <v>7</v>
      </c>
      <c r="G63" s="3">
        <v>28</v>
      </c>
      <c r="L63" s="4">
        <f>E63+G63+I63+K63</f>
        <v>28</v>
      </c>
      <c r="M63">
        <f>L63</f>
        <v>28</v>
      </c>
    </row>
    <row r="64" ht="15">
      <c r="L64" s="4"/>
    </row>
    <row r="65" spans="1:13" ht="15">
      <c r="A65" t="s">
        <v>47</v>
      </c>
      <c r="B65" t="s">
        <v>48</v>
      </c>
      <c r="C65" s="3" t="s">
        <v>61</v>
      </c>
      <c r="D65" s="3">
        <v>1</v>
      </c>
      <c r="E65" s="3">
        <v>45</v>
      </c>
      <c r="F65" s="3">
        <v>1</v>
      </c>
      <c r="G65" s="3">
        <v>45</v>
      </c>
      <c r="J65" s="3">
        <v>1</v>
      </c>
      <c r="K65" s="3">
        <v>45</v>
      </c>
      <c r="L65" s="4">
        <f>E65+G65+I65+K65</f>
        <v>135</v>
      </c>
      <c r="M65">
        <f>L65</f>
        <v>135</v>
      </c>
    </row>
    <row r="66" spans="1:13" ht="15">
      <c r="A66" t="s">
        <v>86</v>
      </c>
      <c r="B66" t="s">
        <v>2</v>
      </c>
      <c r="C66" s="3" t="s">
        <v>61</v>
      </c>
      <c r="H66" s="3">
        <v>1</v>
      </c>
      <c r="I66" s="3">
        <v>45</v>
      </c>
      <c r="L66" s="4">
        <f>E66+G66+I66+K66</f>
        <v>45</v>
      </c>
      <c r="M66">
        <f aca="true" t="shared" si="0" ref="M66:M71">L66</f>
        <v>45</v>
      </c>
    </row>
    <row r="67" spans="1:13" ht="15">
      <c r="A67" t="s">
        <v>49</v>
      </c>
      <c r="B67" t="s">
        <v>8</v>
      </c>
      <c r="C67" s="3" t="s">
        <v>61</v>
      </c>
      <c r="D67" s="3">
        <v>2</v>
      </c>
      <c r="E67" s="3">
        <v>40</v>
      </c>
      <c r="L67" s="4">
        <f>E67+G67+I67+K67</f>
        <v>40</v>
      </c>
      <c r="M67">
        <f t="shared" si="0"/>
        <v>40</v>
      </c>
    </row>
    <row r="68" spans="1:13" ht="15">
      <c r="A68" t="s">
        <v>50</v>
      </c>
      <c r="B68" t="s">
        <v>87</v>
      </c>
      <c r="C68" s="3" t="s">
        <v>61</v>
      </c>
      <c r="D68" s="3">
        <v>3</v>
      </c>
      <c r="E68" s="3">
        <v>37</v>
      </c>
      <c r="L68" s="4">
        <f>E68+G68+I68+K68</f>
        <v>37</v>
      </c>
      <c r="M68">
        <f t="shared" si="0"/>
        <v>37</v>
      </c>
    </row>
    <row r="69" ht="15">
      <c r="L69" s="4"/>
    </row>
    <row r="70" spans="1:13" ht="15">
      <c r="A70" t="s">
        <v>102</v>
      </c>
      <c r="B70" t="s">
        <v>10</v>
      </c>
      <c r="C70" s="3" t="s">
        <v>103</v>
      </c>
      <c r="J70" s="3">
        <v>1</v>
      </c>
      <c r="K70" s="3">
        <v>45</v>
      </c>
      <c r="L70" s="4">
        <f>E70+G70+I70+K70</f>
        <v>45</v>
      </c>
      <c r="M70">
        <f t="shared" si="0"/>
        <v>45</v>
      </c>
    </row>
    <row r="71" spans="1:13" ht="15">
      <c r="A71" t="s">
        <v>11</v>
      </c>
      <c r="B71" t="s">
        <v>12</v>
      </c>
      <c r="C71" s="3" t="s">
        <v>103</v>
      </c>
      <c r="J71" s="3">
        <v>2</v>
      </c>
      <c r="K71" s="3">
        <v>40</v>
      </c>
      <c r="L71" s="4">
        <f>E71+G71+I71+K71</f>
        <v>40</v>
      </c>
      <c r="M71">
        <f t="shared" si="0"/>
        <v>40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2010-06-08T20:10:49Z</dcterms:created>
  <dcterms:modified xsi:type="dcterms:W3CDTF">2010-07-30T19:23:36Z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