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58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<sst xmlns="http://schemas.openxmlformats.org/spreadsheetml/2006/main" count="138" uniqueCount="66">
  <si>
    <t>МУЖЧИНЫ</t>
  </si>
  <si>
    <t>Номер</t>
  </si>
  <si>
    <t>Группа</t>
  </si>
  <si>
    <t>Фамилия</t>
  </si>
  <si>
    <t>Имя</t>
  </si>
  <si>
    <t>Г.р.</t>
  </si>
  <si>
    <t>Коэфф.</t>
  </si>
  <si>
    <t>Команда</t>
  </si>
  <si>
    <t>1 круг</t>
  </si>
  <si>
    <t>2 круг</t>
  </si>
  <si>
    <t>3 круг</t>
  </si>
  <si>
    <t>4 круг</t>
  </si>
  <si>
    <t>Сумма</t>
  </si>
  <si>
    <t>Очки</t>
  </si>
  <si>
    <t>Место</t>
  </si>
  <si>
    <t>М</t>
  </si>
  <si>
    <t>КОЛТУНОВ</t>
  </si>
  <si>
    <t>ИГОРЬ</t>
  </si>
  <si>
    <t>лично</t>
  </si>
  <si>
    <t>КИРГЕТОВ</t>
  </si>
  <si>
    <t>МИХАИЛ</t>
  </si>
  <si>
    <t>ФЕДОРИШКИН</t>
  </si>
  <si>
    <t>АЛЕКСАНДР</t>
  </si>
  <si>
    <t>Беларусь</t>
  </si>
  <si>
    <t>МИТЕНКОВ</t>
  </si>
  <si>
    <t>АНДРЕЙ</t>
  </si>
  <si>
    <t>Азимут</t>
  </si>
  <si>
    <t>АБОЗОВ</t>
  </si>
  <si>
    <t>АНАТОЛИЙ</t>
  </si>
  <si>
    <t>ГОЛОВИН</t>
  </si>
  <si>
    <t>ВЯЧЕСЛАВ</t>
  </si>
  <si>
    <t>КУДИНОВ</t>
  </si>
  <si>
    <t>АЛЕКСЕЙ</t>
  </si>
  <si>
    <t>Экран</t>
  </si>
  <si>
    <t>КРАВЧЕНКО</t>
  </si>
  <si>
    <t>ВИКТОР</t>
  </si>
  <si>
    <t>БАРКАЛОВ</t>
  </si>
  <si>
    <t>ВАЛЕРИЙ</t>
  </si>
  <si>
    <t>НИКИТИН</t>
  </si>
  <si>
    <t>БРЫНЦЕВ</t>
  </si>
  <si>
    <t>АЛТУХОВ</t>
  </si>
  <si>
    <t>ГОРДЫШЕВСКИЙ</t>
  </si>
  <si>
    <t>СЕМЁН</t>
  </si>
  <si>
    <t>_</t>
  </si>
  <si>
    <t>ЖЕНЩИНЫ</t>
  </si>
  <si>
    <t>Ж</t>
  </si>
  <si>
    <t>ЖУКОВА</t>
  </si>
  <si>
    <t>ВАЛЕНТИНА</t>
  </si>
  <si>
    <t>БАРКАЛОВА</t>
  </si>
  <si>
    <t>АЛЕКСАНДРА</t>
  </si>
  <si>
    <t>ПАНКРАТОВА</t>
  </si>
  <si>
    <t>МАРИНА</t>
  </si>
  <si>
    <t>КАЗАКОВА</t>
  </si>
  <si>
    <t>ЕКАТЕРИНА</t>
  </si>
  <si>
    <t>КРИВОШЕИНА</t>
  </si>
  <si>
    <t>ВАСИЛЬЕВА</t>
  </si>
  <si>
    <t>КАТЕРИНА</t>
  </si>
  <si>
    <t>СЕМЁНОВА</t>
  </si>
  <si>
    <t>ЕЛЕНА</t>
  </si>
  <si>
    <t>КОЛТУНОВА</t>
  </si>
  <si>
    <t>ЛЮДМИЛА</t>
  </si>
  <si>
    <t>АЛТУХОВА</t>
  </si>
  <si>
    <t>КУЗНЕЦОВА</t>
  </si>
  <si>
    <t>ПАВЛОВА</t>
  </si>
  <si>
    <t>КАНЕВА</t>
  </si>
  <si>
    <t>ИРИНА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</si>
</sst>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2"/>
    </font>
    <font>
      <b/>
      <sz val="10"/>
      <name val="Arial Cyr"/>
      <family val="0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20" fontId="3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5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0" zoomScaleNormal="80" workbookViewId="0" topLeftCell="A1">
      <selection activeCell="A17" sqref="A17:N17"/>
    </sheetView>
  </sheetViews>
  <sheetFormatPr defaultColWidth="9.00390625" defaultRowHeight="12.75"/>
  <cols>
    <col min="1" max="1" width="6.625" style="25" bestFit="1" customWidth="1"/>
    <col min="2" max="2" width="7.25390625" style="25" bestFit="1" customWidth="1"/>
    <col min="3" max="3" width="18.25390625" style="0" customWidth="1"/>
    <col min="4" max="4" width="13.875" style="26" bestFit="1" customWidth="1"/>
    <col min="5" max="5" width="8.25390625" style="26" customWidth="1"/>
    <col min="6" max="6" width="7.125" style="27" customWidth="1"/>
    <col min="7" max="7" width="11.875" style="25" customWidth="1"/>
    <col min="8" max="10" width="9.125" style="25" customWidth="1"/>
  </cols>
  <sheetData>
    <row r="1" spans="1:14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s="9" customFormat="1" ht="24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/>
      <c r="P2" s="7"/>
      <c r="Q2" s="6"/>
      <c r="R2" s="8"/>
    </row>
    <row r="3" spans="1:20" s="22" customFormat="1" ht="24.75" customHeight="1">
      <c r="A3" s="10">
        <v>290</v>
      </c>
      <c r="B3" s="11" t="s">
        <v>15</v>
      </c>
      <c r="C3" s="12" t="s">
        <v>16</v>
      </c>
      <c r="D3" s="12" t="s">
        <v>17</v>
      </c>
      <c r="E3" s="13">
        <v>1975</v>
      </c>
      <c r="F3" s="14">
        <v>1.4</v>
      </c>
      <c r="G3" s="15" t="s">
        <v>18</v>
      </c>
      <c r="H3" s="16">
        <v>13</v>
      </c>
      <c r="I3" s="16">
        <v>11</v>
      </c>
      <c r="J3" s="16">
        <v>9</v>
      </c>
      <c r="K3" s="16">
        <v>7</v>
      </c>
      <c r="L3" s="10">
        <f aca="true" t="shared" si="0" ref="L3:L15">H3+I3+J3+K3</f>
        <v>40</v>
      </c>
      <c r="M3" s="17">
        <f aca="true" t="shared" si="1" ref="M3:M16">L3*F3</f>
        <v>56</v>
      </c>
      <c r="N3" s="18">
        <v>1</v>
      </c>
      <c r="O3" s="19"/>
      <c r="P3" s="19"/>
      <c r="Q3" s="19"/>
      <c r="R3" s="20"/>
      <c r="S3" s="19"/>
      <c r="T3" s="21"/>
    </row>
    <row r="4" spans="1:20" s="22" customFormat="1" ht="24.75" customHeight="1">
      <c r="A4" s="10">
        <v>289</v>
      </c>
      <c r="B4" s="11" t="s">
        <v>15</v>
      </c>
      <c r="C4" s="12" t="s">
        <v>19</v>
      </c>
      <c r="D4" s="12" t="s">
        <v>20</v>
      </c>
      <c r="E4" s="13">
        <v>1970</v>
      </c>
      <c r="F4" s="14">
        <v>1.5</v>
      </c>
      <c r="G4" s="15" t="s">
        <v>18</v>
      </c>
      <c r="H4" s="16">
        <v>9</v>
      </c>
      <c r="I4" s="16">
        <v>9</v>
      </c>
      <c r="J4" s="16">
        <v>7</v>
      </c>
      <c r="K4" s="16">
        <v>9</v>
      </c>
      <c r="L4" s="10">
        <f t="shared" si="0"/>
        <v>34</v>
      </c>
      <c r="M4" s="17">
        <f t="shared" si="1"/>
        <v>51</v>
      </c>
      <c r="N4" s="18">
        <v>2</v>
      </c>
      <c r="O4" s="19"/>
      <c r="P4" s="19"/>
      <c r="Q4" s="19"/>
      <c r="R4" s="20"/>
      <c r="S4" s="19"/>
      <c r="T4" s="21"/>
    </row>
    <row r="5" spans="1:20" s="22" customFormat="1" ht="24.75" customHeight="1">
      <c r="A5" s="10">
        <v>351</v>
      </c>
      <c r="B5" s="11" t="s">
        <v>15</v>
      </c>
      <c r="C5" s="12" t="s">
        <v>21</v>
      </c>
      <c r="D5" s="12" t="s">
        <v>22</v>
      </c>
      <c r="E5" s="13">
        <v>1983</v>
      </c>
      <c r="F5" s="14">
        <v>1</v>
      </c>
      <c r="G5" s="15" t="s">
        <v>23</v>
      </c>
      <c r="H5" s="16">
        <v>11</v>
      </c>
      <c r="I5" s="16">
        <v>13</v>
      </c>
      <c r="J5" s="16">
        <v>13</v>
      </c>
      <c r="K5" s="16">
        <v>13</v>
      </c>
      <c r="L5" s="10">
        <f t="shared" si="0"/>
        <v>50</v>
      </c>
      <c r="M5" s="17">
        <f t="shared" si="1"/>
        <v>50</v>
      </c>
      <c r="N5" s="18">
        <v>3</v>
      </c>
      <c r="O5" s="19"/>
      <c r="P5" s="19"/>
      <c r="Q5" s="19"/>
      <c r="R5" s="20"/>
      <c r="S5" s="19"/>
      <c r="T5" s="21"/>
    </row>
    <row r="6" spans="1:20" s="22" customFormat="1" ht="24.75" customHeight="1">
      <c r="A6" s="10">
        <v>293</v>
      </c>
      <c r="B6" s="11" t="s">
        <v>15</v>
      </c>
      <c r="C6" s="12" t="s">
        <v>24</v>
      </c>
      <c r="D6" s="12" t="s">
        <v>25</v>
      </c>
      <c r="E6" s="13">
        <v>1962</v>
      </c>
      <c r="F6" s="14">
        <v>1.8</v>
      </c>
      <c r="G6" s="15" t="s">
        <v>26</v>
      </c>
      <c r="H6" s="16">
        <v>6</v>
      </c>
      <c r="I6" s="16">
        <v>7</v>
      </c>
      <c r="J6" s="16">
        <v>5</v>
      </c>
      <c r="K6" s="16">
        <v>5</v>
      </c>
      <c r="L6" s="10">
        <f t="shared" si="0"/>
        <v>23</v>
      </c>
      <c r="M6" s="17">
        <f t="shared" si="1"/>
        <v>41.4</v>
      </c>
      <c r="N6" s="18">
        <v>4</v>
      </c>
      <c r="O6" s="19"/>
      <c r="P6" s="19"/>
      <c r="Q6" s="19"/>
      <c r="R6" s="20"/>
      <c r="S6" s="19"/>
      <c r="T6" s="21"/>
    </row>
    <row r="7" spans="1:20" s="22" customFormat="1" ht="24.75" customHeight="1">
      <c r="A7" s="10">
        <v>281</v>
      </c>
      <c r="B7" s="11" t="s">
        <v>15</v>
      </c>
      <c r="C7" s="12" t="s">
        <v>27</v>
      </c>
      <c r="D7" s="12" t="s">
        <v>28</v>
      </c>
      <c r="E7" s="13">
        <v>1953</v>
      </c>
      <c r="F7" s="14">
        <v>2.5</v>
      </c>
      <c r="G7" s="15" t="s">
        <v>26</v>
      </c>
      <c r="H7" s="16">
        <v>3</v>
      </c>
      <c r="I7" s="16">
        <v>4</v>
      </c>
      <c r="J7" s="16">
        <v>4</v>
      </c>
      <c r="K7" s="16">
        <v>3</v>
      </c>
      <c r="L7" s="10">
        <f t="shared" si="0"/>
        <v>14</v>
      </c>
      <c r="M7" s="17">
        <f t="shared" si="1"/>
        <v>35</v>
      </c>
      <c r="N7" s="18">
        <v>5</v>
      </c>
      <c r="O7" s="19"/>
      <c r="P7" s="19"/>
      <c r="Q7" s="19"/>
      <c r="R7" s="20"/>
      <c r="S7" s="19"/>
      <c r="T7" s="21"/>
    </row>
    <row r="8" spans="1:20" s="22" customFormat="1" ht="24.75" customHeight="1">
      <c r="A8" s="10">
        <v>287</v>
      </c>
      <c r="B8" s="11" t="s">
        <v>15</v>
      </c>
      <c r="C8" s="12" t="s">
        <v>29</v>
      </c>
      <c r="D8" s="12" t="s">
        <v>25</v>
      </c>
      <c r="E8" s="13">
        <v>1984</v>
      </c>
      <c r="F8" s="14">
        <v>1</v>
      </c>
      <c r="G8" s="15" t="s">
        <v>18</v>
      </c>
      <c r="H8" s="16">
        <v>7</v>
      </c>
      <c r="I8" s="16">
        <v>5</v>
      </c>
      <c r="J8" s="16">
        <v>11</v>
      </c>
      <c r="K8" s="16">
        <v>11</v>
      </c>
      <c r="L8" s="10">
        <f t="shared" si="0"/>
        <v>34</v>
      </c>
      <c r="M8" s="17">
        <f t="shared" si="1"/>
        <v>34</v>
      </c>
      <c r="N8" s="18">
        <v>6</v>
      </c>
      <c r="O8" s="19"/>
      <c r="P8" s="19"/>
      <c r="Q8" s="19"/>
      <c r="R8" s="20"/>
      <c r="S8" s="19"/>
      <c r="T8" s="21"/>
    </row>
    <row r="9" spans="1:20" s="22" customFormat="1" ht="24.75" customHeight="1">
      <c r="A9" s="10">
        <v>300</v>
      </c>
      <c r="B9" s="11" t="s">
        <v>15</v>
      </c>
      <c r="C9" s="12" t="s">
        <v>21</v>
      </c>
      <c r="D9" s="12" t="s">
        <v>30</v>
      </c>
      <c r="E9" s="13">
        <v>1988</v>
      </c>
      <c r="F9" s="14">
        <v>1.2</v>
      </c>
      <c r="G9" s="15" t="s">
        <v>23</v>
      </c>
      <c r="H9" s="16">
        <v>5</v>
      </c>
      <c r="I9" s="16">
        <v>6</v>
      </c>
      <c r="J9" s="16">
        <v>6</v>
      </c>
      <c r="K9" s="16">
        <v>6</v>
      </c>
      <c r="L9" s="10">
        <f t="shared" si="0"/>
        <v>23</v>
      </c>
      <c r="M9" s="17">
        <f t="shared" si="1"/>
        <v>27.599999999999998</v>
      </c>
      <c r="N9" s="18">
        <v>7</v>
      </c>
      <c r="O9" s="19"/>
      <c r="P9" s="19"/>
      <c r="Q9" s="19"/>
      <c r="R9" s="20"/>
      <c r="S9" s="19"/>
      <c r="T9" s="21"/>
    </row>
    <row r="10" spans="1:20" s="22" customFormat="1" ht="24.75" customHeight="1">
      <c r="A10" s="10">
        <v>292</v>
      </c>
      <c r="B10" s="11" t="s">
        <v>15</v>
      </c>
      <c r="C10" s="12" t="s">
        <v>31</v>
      </c>
      <c r="D10" s="12" t="s">
        <v>32</v>
      </c>
      <c r="E10" s="13">
        <v>1960</v>
      </c>
      <c r="F10" s="14">
        <v>1.8</v>
      </c>
      <c r="G10" s="15" t="s">
        <v>33</v>
      </c>
      <c r="H10" s="16">
        <v>4</v>
      </c>
      <c r="I10" s="16">
        <v>2</v>
      </c>
      <c r="J10" s="16">
        <v>3</v>
      </c>
      <c r="K10" s="16">
        <v>4</v>
      </c>
      <c r="L10" s="10">
        <f t="shared" si="0"/>
        <v>13</v>
      </c>
      <c r="M10" s="17">
        <f t="shared" si="1"/>
        <v>23.400000000000002</v>
      </c>
      <c r="N10" s="18">
        <v>8</v>
      </c>
      <c r="O10" s="19"/>
      <c r="P10" s="19"/>
      <c r="Q10" s="19"/>
      <c r="R10" s="20"/>
      <c r="S10" s="19"/>
      <c r="T10" s="21"/>
    </row>
    <row r="11" spans="1:20" s="22" customFormat="1" ht="24.75" customHeight="1">
      <c r="A11" s="10">
        <v>291</v>
      </c>
      <c r="B11" s="11" t="s">
        <v>15</v>
      </c>
      <c r="C11" s="12" t="s">
        <v>34</v>
      </c>
      <c r="D11" s="12" t="s">
        <v>35</v>
      </c>
      <c r="E11" s="13">
        <v>1944</v>
      </c>
      <c r="F11" s="14">
        <v>3.5</v>
      </c>
      <c r="G11" s="15" t="s">
        <v>26</v>
      </c>
      <c r="H11" s="16">
        <v>0</v>
      </c>
      <c r="I11" s="16">
        <v>1</v>
      </c>
      <c r="J11" s="16">
        <v>1</v>
      </c>
      <c r="K11" s="16">
        <v>2</v>
      </c>
      <c r="L11" s="10">
        <f t="shared" si="0"/>
        <v>4</v>
      </c>
      <c r="M11" s="17">
        <f t="shared" si="1"/>
        <v>14</v>
      </c>
      <c r="N11" s="18">
        <v>9</v>
      </c>
      <c r="O11" s="19"/>
      <c r="P11" s="19"/>
      <c r="Q11" s="19"/>
      <c r="R11" s="20"/>
      <c r="S11" s="19"/>
      <c r="T11" s="21"/>
    </row>
    <row r="12" spans="1:20" s="22" customFormat="1" ht="24.75" customHeight="1">
      <c r="A12" s="10">
        <v>285</v>
      </c>
      <c r="B12" s="11" t="s">
        <v>15</v>
      </c>
      <c r="C12" s="12" t="s">
        <v>36</v>
      </c>
      <c r="D12" s="12" t="s">
        <v>37</v>
      </c>
      <c r="E12" s="13">
        <v>1974</v>
      </c>
      <c r="F12" s="14">
        <v>1.4</v>
      </c>
      <c r="G12" s="23">
        <v>1.1</v>
      </c>
      <c r="H12" s="16">
        <v>2</v>
      </c>
      <c r="I12" s="16">
        <v>3</v>
      </c>
      <c r="J12" s="16">
        <v>2</v>
      </c>
      <c r="K12" s="16">
        <v>1</v>
      </c>
      <c r="L12" s="10">
        <f t="shared" si="0"/>
        <v>8</v>
      </c>
      <c r="M12" s="17">
        <f t="shared" si="1"/>
        <v>11.2</v>
      </c>
      <c r="N12" s="18">
        <v>10</v>
      </c>
      <c r="O12" s="19"/>
      <c r="P12" s="19"/>
      <c r="Q12" s="19"/>
      <c r="R12" s="20"/>
      <c r="S12" s="19"/>
      <c r="T12" s="21"/>
    </row>
    <row r="13" spans="1:20" s="22" customFormat="1" ht="24.75" customHeight="1">
      <c r="A13" s="10">
        <v>294</v>
      </c>
      <c r="B13" s="11" t="s">
        <v>15</v>
      </c>
      <c r="C13" s="12" t="s">
        <v>38</v>
      </c>
      <c r="D13" s="12" t="s">
        <v>20</v>
      </c>
      <c r="E13" s="13">
        <v>1945</v>
      </c>
      <c r="F13" s="14">
        <v>3.5</v>
      </c>
      <c r="G13" s="15" t="s">
        <v>26</v>
      </c>
      <c r="H13" s="16">
        <v>1</v>
      </c>
      <c r="I13" s="16">
        <v>0</v>
      </c>
      <c r="J13" s="16">
        <v>0</v>
      </c>
      <c r="K13" s="16">
        <v>0</v>
      </c>
      <c r="L13" s="10">
        <f t="shared" si="0"/>
        <v>1</v>
      </c>
      <c r="M13" s="17">
        <f t="shared" si="1"/>
        <v>3.5</v>
      </c>
      <c r="N13" s="18">
        <v>11</v>
      </c>
      <c r="O13" s="19"/>
      <c r="P13" s="19"/>
      <c r="Q13" s="19"/>
      <c r="R13" s="20"/>
      <c r="S13" s="19"/>
      <c r="T13" s="21"/>
    </row>
    <row r="14" spans="1:20" s="22" customFormat="1" ht="24.75" customHeight="1">
      <c r="A14" s="10">
        <v>286</v>
      </c>
      <c r="B14" s="11" t="s">
        <v>15</v>
      </c>
      <c r="C14" s="12" t="s">
        <v>39</v>
      </c>
      <c r="D14" s="12" t="s">
        <v>35</v>
      </c>
      <c r="E14" s="13">
        <v>1933</v>
      </c>
      <c r="F14" s="14">
        <v>5</v>
      </c>
      <c r="G14" s="15" t="s">
        <v>26</v>
      </c>
      <c r="H14" s="16">
        <v>0</v>
      </c>
      <c r="I14" s="16">
        <v>0</v>
      </c>
      <c r="J14" s="16">
        <v>0</v>
      </c>
      <c r="K14" s="16">
        <v>0</v>
      </c>
      <c r="L14" s="10">
        <f t="shared" si="0"/>
        <v>0</v>
      </c>
      <c r="M14" s="17">
        <f t="shared" si="1"/>
        <v>0</v>
      </c>
      <c r="N14" s="18">
        <v>12</v>
      </c>
      <c r="O14" s="19"/>
      <c r="P14" s="19"/>
      <c r="Q14" s="19"/>
      <c r="R14" s="20"/>
      <c r="S14" s="19"/>
      <c r="T14" s="21"/>
    </row>
    <row r="15" spans="1:20" s="22" customFormat="1" ht="24.75" customHeight="1">
      <c r="A15" s="10">
        <v>283</v>
      </c>
      <c r="B15" s="11" t="s">
        <v>15</v>
      </c>
      <c r="C15" s="12" t="s">
        <v>40</v>
      </c>
      <c r="D15" s="12" t="s">
        <v>32</v>
      </c>
      <c r="E15" s="13">
        <v>1980</v>
      </c>
      <c r="F15" s="14">
        <v>1.2</v>
      </c>
      <c r="G15" s="15" t="s">
        <v>18</v>
      </c>
      <c r="H15" s="16">
        <v>0</v>
      </c>
      <c r="I15" s="16">
        <v>0</v>
      </c>
      <c r="J15" s="16">
        <v>0</v>
      </c>
      <c r="K15" s="16">
        <v>0</v>
      </c>
      <c r="L15" s="10">
        <f t="shared" si="0"/>
        <v>0</v>
      </c>
      <c r="M15" s="17">
        <f t="shared" si="1"/>
        <v>0</v>
      </c>
      <c r="N15" s="18">
        <v>13</v>
      </c>
      <c r="O15" s="19"/>
      <c r="P15" s="19"/>
      <c r="Q15" s="19"/>
      <c r="R15" s="20"/>
      <c r="S15" s="19"/>
      <c r="T15" s="21"/>
    </row>
    <row r="16" spans="1:20" s="22" customFormat="1" ht="24.75" customHeight="1">
      <c r="A16" s="10">
        <v>288</v>
      </c>
      <c r="B16" s="11" t="s">
        <v>15</v>
      </c>
      <c r="C16" s="12" t="s">
        <v>41</v>
      </c>
      <c r="D16" s="12" t="s">
        <v>42</v>
      </c>
      <c r="E16" s="13">
        <v>1946</v>
      </c>
      <c r="F16" s="14">
        <v>3.5</v>
      </c>
      <c r="G16" s="15" t="s">
        <v>26</v>
      </c>
      <c r="H16" s="16">
        <v>0</v>
      </c>
      <c r="I16" s="16">
        <v>0</v>
      </c>
      <c r="J16" s="16">
        <v>0</v>
      </c>
      <c r="K16" s="16" t="s">
        <v>43</v>
      </c>
      <c r="L16" s="10">
        <v>0</v>
      </c>
      <c r="M16" s="17">
        <f t="shared" si="1"/>
        <v>0</v>
      </c>
      <c r="N16" s="18">
        <v>14</v>
      </c>
      <c r="O16" s="19"/>
      <c r="P16" s="19"/>
      <c r="Q16" s="19"/>
      <c r="R16" s="20"/>
      <c r="S16" s="19"/>
      <c r="T16" s="21"/>
    </row>
    <row r="17" spans="1:14" ht="24.75" customHeight="1">
      <c r="A17" s="1" t="s">
        <v>44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s="9" customFormat="1" ht="24.75" customHeight="1">
      <c r="A18" s="2" t="s">
        <v>1</v>
      </c>
      <c r="B18" s="2" t="s">
        <v>2</v>
      </c>
      <c r="C18" s="2" t="s">
        <v>3</v>
      </c>
      <c r="D18" s="3" t="s">
        <v>4</v>
      </c>
      <c r="E18" s="3" t="s">
        <v>5</v>
      </c>
      <c r="F18" s="4" t="s">
        <v>6</v>
      </c>
      <c r="G18" s="2" t="s">
        <v>7</v>
      </c>
      <c r="H18" s="5" t="s">
        <v>8</v>
      </c>
      <c r="I18" s="5" t="s">
        <v>9</v>
      </c>
      <c r="J18" s="5" t="s">
        <v>10</v>
      </c>
      <c r="K18" s="5"/>
      <c r="L18" s="5" t="s">
        <v>12</v>
      </c>
      <c r="M18" s="24" t="s">
        <v>13</v>
      </c>
      <c r="N18" s="24" t="s">
        <v>14</v>
      </c>
      <c r="O18" s="6"/>
      <c r="P18" s="7"/>
      <c r="Q18" s="6"/>
      <c r="R18" s="8"/>
    </row>
    <row r="19" spans="1:20" s="22" customFormat="1" ht="24.75" customHeight="1">
      <c r="A19" s="10">
        <v>314</v>
      </c>
      <c r="B19" s="11" t="s">
        <v>45</v>
      </c>
      <c r="C19" s="12" t="s">
        <v>46</v>
      </c>
      <c r="D19" s="12" t="s">
        <v>47</v>
      </c>
      <c r="E19" s="13">
        <v>1939</v>
      </c>
      <c r="F19" s="14">
        <v>5</v>
      </c>
      <c r="G19" s="15" t="s">
        <v>26</v>
      </c>
      <c r="H19" s="16">
        <v>2</v>
      </c>
      <c r="I19" s="16">
        <v>6</v>
      </c>
      <c r="J19" s="16">
        <v>5</v>
      </c>
      <c r="K19" s="16"/>
      <c r="L19" s="10">
        <f aca="true" t="shared" si="2" ref="L19:L28">H19+I19+J19</f>
        <v>13</v>
      </c>
      <c r="M19" s="17">
        <f aca="true" t="shared" si="3" ref="M19:M29">L19*F19</f>
        <v>65</v>
      </c>
      <c r="N19" s="18">
        <v>1</v>
      </c>
      <c r="O19" s="19"/>
      <c r="P19" s="19"/>
      <c r="Q19" s="19"/>
      <c r="R19" s="20"/>
      <c r="S19" s="19"/>
      <c r="T19" s="21"/>
    </row>
    <row r="20" spans="1:20" s="22" customFormat="1" ht="24.75" customHeight="1">
      <c r="A20" s="10">
        <v>312</v>
      </c>
      <c r="B20" s="11" t="s">
        <v>45</v>
      </c>
      <c r="C20" s="12" t="s">
        <v>48</v>
      </c>
      <c r="D20" s="12" t="s">
        <v>49</v>
      </c>
      <c r="E20" s="13">
        <v>1970</v>
      </c>
      <c r="F20" s="14">
        <v>1.5</v>
      </c>
      <c r="G20" s="23">
        <v>1.1</v>
      </c>
      <c r="H20" s="16">
        <v>13</v>
      </c>
      <c r="I20" s="16">
        <v>13</v>
      </c>
      <c r="J20" s="16">
        <v>13</v>
      </c>
      <c r="K20" s="16"/>
      <c r="L20" s="10">
        <f t="shared" si="2"/>
        <v>39</v>
      </c>
      <c r="M20" s="17">
        <f t="shared" si="3"/>
        <v>58.5</v>
      </c>
      <c r="N20" s="18">
        <v>2</v>
      </c>
      <c r="O20" s="19"/>
      <c r="P20" s="19"/>
      <c r="Q20" s="19"/>
      <c r="R20" s="20"/>
      <c r="S20" s="19"/>
      <c r="T20" s="21"/>
    </row>
    <row r="21" spans="1:20" s="22" customFormat="1" ht="24.75" customHeight="1">
      <c r="A21" s="10">
        <v>329</v>
      </c>
      <c r="B21" s="11" t="s">
        <v>45</v>
      </c>
      <c r="C21" s="12" t="s">
        <v>50</v>
      </c>
      <c r="D21" s="12" t="s">
        <v>51</v>
      </c>
      <c r="E21" s="13">
        <v>1973</v>
      </c>
      <c r="F21" s="14">
        <v>1.5</v>
      </c>
      <c r="G21" s="15" t="s">
        <v>33</v>
      </c>
      <c r="H21" s="16">
        <v>9</v>
      </c>
      <c r="I21" s="16">
        <v>11</v>
      </c>
      <c r="J21" s="16">
        <v>9</v>
      </c>
      <c r="K21" s="16"/>
      <c r="L21" s="10">
        <f t="shared" si="2"/>
        <v>29</v>
      </c>
      <c r="M21" s="17">
        <f t="shared" si="3"/>
        <v>43.5</v>
      </c>
      <c r="N21" s="18">
        <v>3</v>
      </c>
      <c r="O21" s="19"/>
      <c r="P21" s="19"/>
      <c r="Q21" s="19"/>
      <c r="R21" s="20"/>
      <c r="S21" s="19"/>
      <c r="T21" s="21"/>
    </row>
    <row r="22" spans="1:20" s="22" customFormat="1" ht="24.75" customHeight="1">
      <c r="A22" s="10">
        <v>319</v>
      </c>
      <c r="B22" s="11" t="s">
        <v>45</v>
      </c>
      <c r="C22" s="12" t="s">
        <v>52</v>
      </c>
      <c r="D22" s="12" t="s">
        <v>53</v>
      </c>
      <c r="E22" s="13">
        <v>1959</v>
      </c>
      <c r="F22" s="14">
        <v>1.8</v>
      </c>
      <c r="G22" s="15" t="s">
        <v>26</v>
      </c>
      <c r="H22" s="16">
        <v>6</v>
      </c>
      <c r="I22" s="16">
        <v>7</v>
      </c>
      <c r="J22" s="16">
        <v>3</v>
      </c>
      <c r="K22" s="16"/>
      <c r="L22" s="10">
        <f t="shared" si="2"/>
        <v>16</v>
      </c>
      <c r="M22" s="17">
        <f t="shared" si="3"/>
        <v>28.8</v>
      </c>
      <c r="N22" s="18">
        <v>4</v>
      </c>
      <c r="O22" s="19"/>
      <c r="P22" s="19"/>
      <c r="Q22" s="19"/>
      <c r="R22" s="20"/>
      <c r="S22" s="19"/>
      <c r="T22" s="21"/>
    </row>
    <row r="23" spans="1:20" s="22" customFormat="1" ht="24.75" customHeight="1">
      <c r="A23" s="10">
        <v>323</v>
      </c>
      <c r="B23" s="11" t="s">
        <v>45</v>
      </c>
      <c r="C23" s="12" t="s">
        <v>54</v>
      </c>
      <c r="D23" s="12" t="s">
        <v>53</v>
      </c>
      <c r="E23" s="13">
        <v>1989</v>
      </c>
      <c r="F23" s="14">
        <v>1</v>
      </c>
      <c r="G23" s="15" t="s">
        <v>18</v>
      </c>
      <c r="H23" s="16">
        <v>7</v>
      </c>
      <c r="I23" s="16">
        <v>9</v>
      </c>
      <c r="J23" s="16">
        <v>11</v>
      </c>
      <c r="K23" s="16"/>
      <c r="L23" s="10">
        <f t="shared" si="2"/>
        <v>27</v>
      </c>
      <c r="M23" s="17">
        <f t="shared" si="3"/>
        <v>27</v>
      </c>
      <c r="N23" s="18">
        <v>5</v>
      </c>
      <c r="O23" s="19"/>
      <c r="P23" s="19"/>
      <c r="Q23" s="19"/>
      <c r="R23" s="20"/>
      <c r="S23" s="19"/>
      <c r="T23" s="21"/>
    </row>
    <row r="24" spans="1:20" s="22" customFormat="1" ht="24.75" customHeight="1">
      <c r="A24" s="10">
        <v>313</v>
      </c>
      <c r="B24" s="11" t="s">
        <v>45</v>
      </c>
      <c r="C24" s="12" t="s">
        <v>55</v>
      </c>
      <c r="D24" s="12" t="s">
        <v>56</v>
      </c>
      <c r="E24" s="13">
        <v>1957</v>
      </c>
      <c r="F24" s="14">
        <v>2.1</v>
      </c>
      <c r="G24" s="15" t="s">
        <v>26</v>
      </c>
      <c r="H24" s="16">
        <v>3</v>
      </c>
      <c r="I24" s="16">
        <v>2</v>
      </c>
      <c r="J24" s="16">
        <v>7</v>
      </c>
      <c r="K24" s="16"/>
      <c r="L24" s="10">
        <f t="shared" si="2"/>
        <v>12</v>
      </c>
      <c r="M24" s="17">
        <f t="shared" si="3"/>
        <v>25.200000000000003</v>
      </c>
      <c r="N24" s="18">
        <v>6</v>
      </c>
      <c r="O24" s="19"/>
      <c r="P24" s="19"/>
      <c r="Q24" s="19"/>
      <c r="R24" s="20"/>
      <c r="S24" s="19"/>
      <c r="T24" s="21"/>
    </row>
    <row r="25" spans="1:20" s="22" customFormat="1" ht="24.75" customHeight="1">
      <c r="A25" s="10">
        <v>338</v>
      </c>
      <c r="B25" s="11" t="s">
        <v>45</v>
      </c>
      <c r="C25" s="12" t="s">
        <v>57</v>
      </c>
      <c r="D25" s="12" t="s">
        <v>58</v>
      </c>
      <c r="E25" s="13">
        <v>1960</v>
      </c>
      <c r="F25" s="14">
        <v>2.1</v>
      </c>
      <c r="G25" s="15" t="s">
        <v>26</v>
      </c>
      <c r="H25" s="16">
        <v>5</v>
      </c>
      <c r="I25" s="16">
        <v>3</v>
      </c>
      <c r="J25" s="16">
        <v>4</v>
      </c>
      <c r="K25" s="16"/>
      <c r="L25" s="10">
        <f t="shared" si="2"/>
        <v>12</v>
      </c>
      <c r="M25" s="17">
        <f t="shared" si="3"/>
        <v>25.200000000000003</v>
      </c>
      <c r="N25" s="18">
        <v>7</v>
      </c>
      <c r="O25" s="19"/>
      <c r="P25" s="19"/>
      <c r="Q25" s="19"/>
      <c r="R25" s="20"/>
      <c r="S25" s="19"/>
      <c r="T25" s="21"/>
    </row>
    <row r="26" spans="1:20" s="22" customFormat="1" ht="24.75" customHeight="1">
      <c r="A26" s="10">
        <v>322</v>
      </c>
      <c r="B26" s="11" t="s">
        <v>45</v>
      </c>
      <c r="C26" s="12" t="s">
        <v>59</v>
      </c>
      <c r="D26" s="12" t="s">
        <v>60</v>
      </c>
      <c r="E26" s="13">
        <v>1979</v>
      </c>
      <c r="F26" s="14">
        <v>1.2</v>
      </c>
      <c r="G26" s="15" t="s">
        <v>18</v>
      </c>
      <c r="H26" s="16">
        <v>11</v>
      </c>
      <c r="I26" s="16">
        <v>5</v>
      </c>
      <c r="J26" s="16">
        <v>2</v>
      </c>
      <c r="K26" s="16"/>
      <c r="L26" s="10">
        <f t="shared" si="2"/>
        <v>18</v>
      </c>
      <c r="M26" s="17">
        <f t="shared" si="3"/>
        <v>21.599999999999998</v>
      </c>
      <c r="N26" s="18">
        <v>8</v>
      </c>
      <c r="O26" s="19"/>
      <c r="P26" s="19"/>
      <c r="Q26" s="19"/>
      <c r="R26" s="20"/>
      <c r="S26" s="19"/>
      <c r="T26" s="21"/>
    </row>
    <row r="27" spans="1:20" s="22" customFormat="1" ht="24.75" customHeight="1">
      <c r="A27" s="10">
        <v>30</v>
      </c>
      <c r="B27" s="11" t="s">
        <v>45</v>
      </c>
      <c r="C27" s="12" t="s">
        <v>61</v>
      </c>
      <c r="D27" s="12" t="s">
        <v>58</v>
      </c>
      <c r="E27" s="13">
        <v>1979</v>
      </c>
      <c r="F27" s="14">
        <v>1.2</v>
      </c>
      <c r="G27" s="15" t="s">
        <v>18</v>
      </c>
      <c r="H27" s="16">
        <v>4</v>
      </c>
      <c r="I27" s="16">
        <v>4</v>
      </c>
      <c r="J27" s="16">
        <v>6</v>
      </c>
      <c r="K27" s="16"/>
      <c r="L27" s="10">
        <f t="shared" si="2"/>
        <v>14</v>
      </c>
      <c r="M27" s="17">
        <f t="shared" si="3"/>
        <v>16.8</v>
      </c>
      <c r="N27" s="18">
        <v>9</v>
      </c>
      <c r="O27" s="19"/>
      <c r="P27" s="19"/>
      <c r="Q27" s="19"/>
      <c r="R27" s="20"/>
      <c r="S27" s="19"/>
      <c r="T27" s="21"/>
    </row>
    <row r="28" spans="1:20" s="22" customFormat="1" ht="24.75" customHeight="1">
      <c r="A28" s="10">
        <v>324</v>
      </c>
      <c r="B28" s="11" t="s">
        <v>45</v>
      </c>
      <c r="C28" s="12" t="s">
        <v>62</v>
      </c>
      <c r="D28" s="12" t="s">
        <v>58</v>
      </c>
      <c r="E28" s="13">
        <v>1956</v>
      </c>
      <c r="F28" s="14">
        <v>2.1</v>
      </c>
      <c r="G28" s="15" t="s">
        <v>26</v>
      </c>
      <c r="H28" s="16">
        <v>1</v>
      </c>
      <c r="I28" s="16">
        <v>1</v>
      </c>
      <c r="J28" s="16">
        <v>1</v>
      </c>
      <c r="K28" s="16"/>
      <c r="L28" s="10">
        <f t="shared" si="2"/>
        <v>3</v>
      </c>
      <c r="M28" s="17">
        <f t="shared" si="3"/>
        <v>6.300000000000001</v>
      </c>
      <c r="N28" s="18">
        <v>10</v>
      </c>
      <c r="O28" s="19"/>
      <c r="P28" s="19"/>
      <c r="Q28" s="19"/>
      <c r="R28" s="20"/>
      <c r="S28" s="19"/>
      <c r="T28" s="21"/>
    </row>
    <row r="29" spans="1:20" s="22" customFormat="1" ht="24.75" customHeight="1">
      <c r="A29" s="10">
        <v>325</v>
      </c>
      <c r="B29" s="11" t="s">
        <v>45</v>
      </c>
      <c r="C29" s="12" t="s">
        <v>63</v>
      </c>
      <c r="D29" s="12" t="s">
        <v>51</v>
      </c>
      <c r="E29" s="13">
        <v>1955</v>
      </c>
      <c r="F29" s="14">
        <v>2.1</v>
      </c>
      <c r="G29" s="15" t="s">
        <v>26</v>
      </c>
      <c r="H29" s="16">
        <v>0</v>
      </c>
      <c r="I29" s="16">
        <v>0</v>
      </c>
      <c r="J29" s="16" t="s">
        <v>43</v>
      </c>
      <c r="K29" s="16"/>
      <c r="L29" s="10">
        <v>0</v>
      </c>
      <c r="M29" s="17">
        <f t="shared" si="3"/>
        <v>0</v>
      </c>
      <c r="N29" s="18">
        <v>11</v>
      </c>
      <c r="O29" s="19"/>
      <c r="P29" s="19"/>
      <c r="Q29" s="19"/>
      <c r="R29" s="20"/>
      <c r="S29" s="19"/>
      <c r="T29" s="21"/>
    </row>
    <row r="30" spans="1:20" s="22" customFormat="1" ht="24.75" customHeight="1">
      <c r="A30" s="10">
        <v>321</v>
      </c>
      <c r="B30" s="11" t="s">
        <v>45</v>
      </c>
      <c r="C30" s="12" t="s">
        <v>64</v>
      </c>
      <c r="D30" s="12" t="s">
        <v>65</v>
      </c>
      <c r="E30" s="13">
        <v>1988</v>
      </c>
      <c r="F30" s="14">
        <v>1</v>
      </c>
      <c r="G30" s="15" t="s">
        <v>18</v>
      </c>
      <c r="H30" s="16" t="s">
        <v>43</v>
      </c>
      <c r="I30" s="16" t="s">
        <v>43</v>
      </c>
      <c r="J30" s="16" t="s">
        <v>43</v>
      </c>
      <c r="K30" s="16"/>
      <c r="L30" s="16" t="s">
        <v>43</v>
      </c>
      <c r="M30" s="16" t="s">
        <v>43</v>
      </c>
      <c r="N30" s="18"/>
      <c r="O30" s="19"/>
      <c r="P30" s="19"/>
      <c r="Q30" s="19"/>
      <c r="R30" s="20"/>
      <c r="S30" s="19"/>
      <c r="T30" s="21"/>
    </row>
  </sheetData>
  <mergeCells count="2">
    <mergeCell ref="A1:N1"/>
    <mergeCell ref="A17:N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yashukova</dc:creator>
  <cp:keywords/>
  <dc:description/>
  <cp:lastModifiedBy>yashukova</cp:lastModifiedBy>
  <dcterms:created xsi:type="dcterms:W3CDTF">2013-09-21T14:49:02Z</dcterms:created>
  <dcterms:modified xsi:type="dcterms:W3CDTF">2013-09-21T14:49:31Z</dcterms:modified>
  <cp:category/>
  <cp:version/>
  <cp:contentType/>
  <cp:contentStatus/>
</cp:coreProperties>
</file>