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<sst xmlns="http://schemas.openxmlformats.org/spreadsheetml/2006/main" count="432" uniqueCount="205">
  <si>
    <t>№
п/п</t>
  </si>
  <si>
    <t>Номер</t>
  </si>
  <si>
    <t>Группа</t>
  </si>
  <si>
    <t>Фамилия</t>
  </si>
  <si>
    <t>Имя</t>
  </si>
  <si>
    <t>Команда</t>
  </si>
  <si>
    <t>Г.р</t>
  </si>
  <si>
    <t>Коммент.</t>
  </si>
  <si>
    <t>Рез-т</t>
  </si>
  <si>
    <t>Баллы</t>
  </si>
  <si>
    <t>Штр.</t>
  </si>
  <si>
    <t>Очки</t>
  </si>
  <si>
    <t>Место</t>
  </si>
  <si>
    <t>Место в
группе</t>
  </si>
  <si>
    <t>ФОРМАТ   3 ЧАСА</t>
  </si>
  <si>
    <t>3Ж</t>
  </si>
  <si>
    <t>КРАСИЛЬНИКОВА</t>
  </si>
  <si>
    <t>ЕКАТЕРИНА</t>
  </si>
  <si>
    <t>ПОЛЯРНАЯ ЗВЕЗДА</t>
  </si>
  <si>
    <t xml:space="preserve">    </t>
  </si>
  <si>
    <t>В</t>
  </si>
  <si>
    <t>1ЖВ</t>
  </si>
  <si>
    <t>3М</t>
  </si>
  <si>
    <t>КАЗЫМОВ</t>
  </si>
  <si>
    <t>ВЛАДИСЛАВ</t>
  </si>
  <si>
    <t>РОЩИНО</t>
  </si>
  <si>
    <t>О</t>
  </si>
  <si>
    <t>БАКИРОВ</t>
  </si>
  <si>
    <t>ДМИТРИЙ</t>
  </si>
  <si>
    <t>ВЫБОРГ</t>
  </si>
  <si>
    <t>СОКОЛОВ</t>
  </si>
  <si>
    <t>МИХАИЛ</t>
  </si>
  <si>
    <t>ЗЕЛЕНОГОРСК</t>
  </si>
  <si>
    <t>ГУРЕЕВ</t>
  </si>
  <si>
    <t>МАКСИМ</t>
  </si>
  <si>
    <t>MILE SPORT</t>
  </si>
  <si>
    <t>1МВ</t>
  </si>
  <si>
    <t>НИКИТИН</t>
  </si>
  <si>
    <t>АЗИМУТ-МиРН</t>
  </si>
  <si>
    <t>СВ</t>
  </si>
  <si>
    <t>2МВ,1МСВ</t>
  </si>
  <si>
    <t>КРАВЧЕНКО</t>
  </si>
  <si>
    <t>ВИКТОР</t>
  </si>
  <si>
    <t>АЗИМУТ-КВР</t>
  </si>
  <si>
    <t>3МВ, 2МСВ</t>
  </si>
  <si>
    <t>ДОБРИЦКИЙ</t>
  </si>
  <si>
    <t>КОНСТАНТИН</t>
  </si>
  <si>
    <t>ВЕСТА</t>
  </si>
  <si>
    <t>3-ВЕЛО</t>
  </si>
  <si>
    <t>ГОРБУНЦОВА</t>
  </si>
  <si>
    <t>НАТАЛЬЯ</t>
  </si>
  <si>
    <t>СТРЕКОЗАЙКА</t>
  </si>
  <si>
    <t>НАВИГАТОР</t>
  </si>
  <si>
    <t>КАЛМЫКОВ</t>
  </si>
  <si>
    <t>АЛЕКСЕЙ</t>
  </si>
  <si>
    <t>АЗИМУТ-КАС</t>
  </si>
  <si>
    <t>1В</t>
  </si>
  <si>
    <t>ГОРДЫШЕВСКИЙ</t>
  </si>
  <si>
    <t>СЕМЁН</t>
  </si>
  <si>
    <t>АЗИМУТ-ГСМ</t>
  </si>
  <si>
    <t>2В, 1СВ</t>
  </si>
  <si>
    <t>ДОРОШЕНКО</t>
  </si>
  <si>
    <t>ВИТАЛИЙ</t>
  </si>
  <si>
    <t>КРАСНОЩЁКОВ</t>
  </si>
  <si>
    <t>ПЁТР</t>
  </si>
  <si>
    <t>СПБ</t>
  </si>
  <si>
    <t>ФОРМАТ   6 ЧАСОВ</t>
  </si>
  <si>
    <t>6Ж</t>
  </si>
  <si>
    <t>СОКОЛОВА</t>
  </si>
  <si>
    <t>СВЕТЛАНА</t>
  </si>
  <si>
    <t>АЗИМУТ-СС</t>
  </si>
  <si>
    <t>ПАНКРАТОВА</t>
  </si>
  <si>
    <t>КАТЕРИНА</t>
  </si>
  <si>
    <t>АПОЛЛОНОВА</t>
  </si>
  <si>
    <t>СВЕТЛЯЧОК</t>
  </si>
  <si>
    <t>2ЖВ</t>
  </si>
  <si>
    <t>ДМИТРИЕВА</t>
  </si>
  <si>
    <t>ЕЛЕНА</t>
  </si>
  <si>
    <t>Ы!</t>
  </si>
  <si>
    <t>ФОКИНА</t>
  </si>
  <si>
    <t>АЛЕКСАНДРА</t>
  </si>
  <si>
    <t>ФУНТИКИ</t>
  </si>
  <si>
    <t>СЕМЁНОВА</t>
  </si>
  <si>
    <t>АЗИМУТ-СЕлА</t>
  </si>
  <si>
    <t>3ЖВ</t>
  </si>
  <si>
    <t>КРЫЛОВА</t>
  </si>
  <si>
    <t>AVALON.RU</t>
  </si>
  <si>
    <t>4ЖВ</t>
  </si>
  <si>
    <t>ПАВЛОВА</t>
  </si>
  <si>
    <t>МАРИНА</t>
  </si>
  <si>
    <t>АЗИМУТ-МАП</t>
  </si>
  <si>
    <t>5ЖВ, 1ЖСВ</t>
  </si>
  <si>
    <t>6ЖВ</t>
  </si>
  <si>
    <t>ЧАГИНА</t>
  </si>
  <si>
    <t>НАДЕЖДА</t>
  </si>
  <si>
    <t>ЧА-ЧА-ЧА</t>
  </si>
  <si>
    <t>РУСАКОВА</t>
  </si>
  <si>
    <t>ЛАРИСА</t>
  </si>
  <si>
    <t>АЗИМУТ-РусЛа</t>
  </si>
  <si>
    <t>снят</t>
  </si>
  <si>
    <t>6М</t>
  </si>
  <si>
    <t>КУПРИЕНКО</t>
  </si>
  <si>
    <t>ДЕНИС</t>
  </si>
  <si>
    <t>O-SITE</t>
  </si>
  <si>
    <t>ДЕШКО</t>
  </si>
  <si>
    <t>ВАЛЕРИЙ</t>
  </si>
  <si>
    <t>АЗИМУТ</t>
  </si>
  <si>
    <t>СТРОГАНОВ</t>
  </si>
  <si>
    <t>ИЛЬЯ</t>
  </si>
  <si>
    <t>МАТРАСУ НЕТ</t>
  </si>
  <si>
    <t>ВАНИН</t>
  </si>
  <si>
    <t>СТЕПАН</t>
  </si>
  <si>
    <t>AURORA</t>
  </si>
  <si>
    <t>ТАМПЕЛЬ</t>
  </si>
  <si>
    <t>АНТОН</t>
  </si>
  <si>
    <t>МОКРЫЙ ПРАЗДНИК</t>
  </si>
  <si>
    <t>РУСАКОВ</t>
  </si>
  <si>
    <t>СЕРГЕЙ</t>
  </si>
  <si>
    <t>КОПЕЛЕВИЧ</t>
  </si>
  <si>
    <t>АЛЕКСАНДР</t>
  </si>
  <si>
    <t>АЗИМУТ-АК</t>
  </si>
  <si>
    <t>2МВ</t>
  </si>
  <si>
    <t>АНТОНОВ</t>
  </si>
  <si>
    <t>ЕГОР</t>
  </si>
  <si>
    <t>ПОЛИНОМ</t>
  </si>
  <si>
    <t>УШАНОВ</t>
  </si>
  <si>
    <t>ВАДИМ</t>
  </si>
  <si>
    <t>АЗИМУТ-ВАУ</t>
  </si>
  <si>
    <t>3МВ</t>
  </si>
  <si>
    <t>ЛИСЕНЕНКОВ</t>
  </si>
  <si>
    <t>АВАНТ</t>
  </si>
  <si>
    <t>4МВ, 1МСВ</t>
  </si>
  <si>
    <t>ЕМЕЛЬЯНОВ</t>
  </si>
  <si>
    <t>ЕВГЕНИЙ</t>
  </si>
  <si>
    <t>ДУШКЕВИЧ</t>
  </si>
  <si>
    <t>ИФ (МОСКВА)</t>
  </si>
  <si>
    <t>5МВ, 2МСВ</t>
  </si>
  <si>
    <t>ТЕРОВСКИЙ</t>
  </si>
  <si>
    <t>ВЛАДИМИР</t>
  </si>
  <si>
    <t>АЗИМУТ-ТЕР</t>
  </si>
  <si>
    <t>6МВ, 3МСВ</t>
  </si>
  <si>
    <t>ЕВДОКИМОВ</t>
  </si>
  <si>
    <t>АНДРЕЙ</t>
  </si>
  <si>
    <t>EVRASE</t>
  </si>
  <si>
    <t>ВОЛЬКЕНШТЕЙН</t>
  </si>
  <si>
    <t>ФЁДОР</t>
  </si>
  <si>
    <t>АЗИМУТ-ФИВ</t>
  </si>
  <si>
    <t>6МВ</t>
  </si>
  <si>
    <t>ШУВАЛОВ</t>
  </si>
  <si>
    <t>ОЛЕГ</t>
  </si>
  <si>
    <t>ОНЕГА</t>
  </si>
  <si>
    <t>6Х</t>
  </si>
  <si>
    <t>СМИРНОВ</t>
  </si>
  <si>
    <t>ГОЛЬФСТРИМ</t>
  </si>
  <si>
    <t>НИКОЛАЕВА</t>
  </si>
  <si>
    <t>МИШАРЕВ</t>
  </si>
  <si>
    <t>ВАСИЛИЙ</t>
  </si>
  <si>
    <t>NORTHENBIKE</t>
  </si>
  <si>
    <t>РУДИН</t>
  </si>
  <si>
    <t>ЯРОСЛАВ</t>
  </si>
  <si>
    <t>ВОЛОДИН</t>
  </si>
  <si>
    <t>МИХАЙЛОВА</t>
  </si>
  <si>
    <t>ИРИНА</t>
  </si>
  <si>
    <t>ТУМАРКИН</t>
  </si>
  <si>
    <t>ЯКОВ</t>
  </si>
  <si>
    <t>POLAR STAR</t>
  </si>
  <si>
    <t>1ХВ</t>
  </si>
  <si>
    <t>МАКЕЕВА</t>
  </si>
  <si>
    <t>ПОДОЙНИЦЫН</t>
  </si>
  <si>
    <t>АБОРИГЕНЫ</t>
  </si>
  <si>
    <t>МАСЛЕННИКОВА</t>
  </si>
  <si>
    <t>МАРИЯ</t>
  </si>
  <si>
    <t>СЛОБОДЕНЮК</t>
  </si>
  <si>
    <t>СЛОНИК</t>
  </si>
  <si>
    <t>2ХВ</t>
  </si>
  <si>
    <t>АНСИМОВ</t>
  </si>
  <si>
    <t>НИКОЛАЙ</t>
  </si>
  <si>
    <t>ПАВЛЮК</t>
  </si>
  <si>
    <t>AR-INFO.RU</t>
  </si>
  <si>
    <t>3ХВ</t>
  </si>
  <si>
    <t>ПРАВЕНЬКАЯ</t>
  </si>
  <si>
    <t>НИКИФОРОВА</t>
  </si>
  <si>
    <t>ТАТЬЯНА</t>
  </si>
  <si>
    <t>РАДУГА</t>
  </si>
  <si>
    <t>НЕСТЕРУК</t>
  </si>
  <si>
    <t>БОГДАНОВ</t>
  </si>
  <si>
    <t>ЛЕОНИД</t>
  </si>
  <si>
    <t>ДАЧНИКИ</t>
  </si>
  <si>
    <t>4ХВ</t>
  </si>
  <si>
    <t>БАРКОВА</t>
  </si>
  <si>
    <t>ВАЛЕНТИНА</t>
  </si>
  <si>
    <t>6-ВЕЛО</t>
  </si>
  <si>
    <t>КУОККАНЕН</t>
  </si>
  <si>
    <t>К-2</t>
  </si>
  <si>
    <t>РЕЗЯПКИН</t>
  </si>
  <si>
    <t>СЕВЕРНАЯ ЛИСИЦА</t>
  </si>
  <si>
    <t>ЛИСЕНЕНКОВА</t>
  </si>
  <si>
    <t>1В, 1СВ</t>
  </si>
  <si>
    <t>ОНОПРИЕНКО</t>
  </si>
  <si>
    <t>TRAVELLING FROG</t>
  </si>
  <si>
    <t>2В, 2СВ</t>
  </si>
  <si>
    <t>АЛЕКСЕЕНКО</t>
  </si>
  <si>
    <t>ДАХИН</t>
  </si>
  <si>
    <t>АМД</t>
  </si>
  <si>
    <t>3В, 3СВ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</si>
</sst>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workbookViewId="0" topLeftCell="A1">
      <selection activeCell="U47" sqref="U47"/>
    </sheetView>
  </sheetViews>
  <sheetFormatPr defaultColWidth="9.00390625" defaultRowHeight="12.75"/>
  <cols>
    <col min="1" max="1" width="3.625" style="5" bestFit="1" customWidth="1"/>
    <col min="2" max="2" width="6.125" style="6" bestFit="1" customWidth="1"/>
    <col min="3" max="3" width="8.75390625" style="5" bestFit="1" customWidth="1"/>
    <col min="4" max="4" width="15.75390625" style="9" bestFit="1" customWidth="1"/>
    <col min="5" max="5" width="10.25390625" style="9" bestFit="1" customWidth="1"/>
    <col min="6" max="6" width="19.875" style="5" bestFit="1" customWidth="1"/>
    <col min="7" max="7" width="4.375" style="5" bestFit="1" customWidth="1"/>
    <col min="8" max="8" width="3.75390625" style="5" hidden="1" customWidth="1"/>
    <col min="9" max="9" width="10.25390625" style="5" bestFit="1" customWidth="1"/>
    <col min="10" max="14" width="3.75390625" style="5" hidden="1" customWidth="1"/>
    <col min="15" max="15" width="6.125" style="5" bestFit="1" customWidth="1"/>
    <col min="16" max="16" width="6.25390625" style="5" bestFit="1" customWidth="1"/>
    <col min="17" max="17" width="4.75390625" style="5" bestFit="1" customWidth="1"/>
    <col min="18" max="18" width="4.875" style="5" bestFit="1" customWidth="1"/>
    <col min="19" max="19" width="6.00390625" style="9" bestFit="1" customWidth="1"/>
    <col min="20" max="20" width="10.00390625" style="5" bestFit="1" customWidth="1"/>
    <col min="21" max="16384" width="9.125" style="9" customWidth="1"/>
  </cols>
  <sheetData>
    <row r="1" spans="1:20" s="4" customFormat="1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/>
      <c r="I1" s="2" t="s">
        <v>7</v>
      </c>
      <c r="J1" s="2"/>
      <c r="K1" s="2"/>
      <c r="L1" s="2"/>
      <c r="M1" s="2"/>
      <c r="N1" s="2"/>
      <c r="O1" s="2" t="s">
        <v>8</v>
      </c>
      <c r="P1" s="2" t="s">
        <v>9</v>
      </c>
      <c r="Q1" s="2" t="s">
        <v>10</v>
      </c>
      <c r="R1" s="3" t="s">
        <v>11</v>
      </c>
      <c r="S1" s="2" t="s">
        <v>12</v>
      </c>
      <c r="T1" s="1" t="s">
        <v>13</v>
      </c>
    </row>
    <row r="2" spans="2:19" ht="11.25">
      <c r="B2" s="5"/>
      <c r="C2" s="6"/>
      <c r="D2" s="11" t="s">
        <v>14</v>
      </c>
      <c r="E2" s="11"/>
      <c r="F2" s="11"/>
      <c r="O2" s="7"/>
      <c r="R2" s="8"/>
      <c r="S2" s="6"/>
    </row>
    <row r="3" spans="1:20" ht="11.25">
      <c r="A3" s="5">
        <v>1</v>
      </c>
      <c r="B3" s="5">
        <v>42</v>
      </c>
      <c r="C3" s="6" t="s">
        <v>15</v>
      </c>
      <c r="D3" s="9" t="s">
        <v>16</v>
      </c>
      <c r="E3" s="9" t="s">
        <v>17</v>
      </c>
      <c r="F3" s="5" t="s">
        <v>18</v>
      </c>
      <c r="G3" s="5">
        <v>1969</v>
      </c>
      <c r="H3" s="5" t="s">
        <v>19</v>
      </c>
      <c r="I3" s="5" t="s">
        <v>20</v>
      </c>
      <c r="L3" s="7">
        <v>0.5</v>
      </c>
      <c r="M3" s="5">
        <v>0.6157523148148148</v>
      </c>
      <c r="O3" s="7">
        <v>0.11575231481481481</v>
      </c>
      <c r="P3" s="5">
        <v>22</v>
      </c>
      <c r="R3" s="8">
        <f>P3-Q3</f>
        <v>22</v>
      </c>
      <c r="S3" s="6">
        <v>1</v>
      </c>
      <c r="T3" s="5" t="s">
        <v>21</v>
      </c>
    </row>
    <row r="4" ht="11.25">
      <c r="R4" s="8"/>
    </row>
    <row r="5" spans="1:19" ht="11.25">
      <c r="A5" s="5">
        <v>1</v>
      </c>
      <c r="B5" s="5">
        <v>33</v>
      </c>
      <c r="C5" s="6" t="s">
        <v>22</v>
      </c>
      <c r="D5" s="9" t="s">
        <v>23</v>
      </c>
      <c r="E5" s="9" t="s">
        <v>24</v>
      </c>
      <c r="F5" s="5" t="s">
        <v>25</v>
      </c>
      <c r="G5" s="5">
        <v>1973</v>
      </c>
      <c r="H5" s="5" t="s">
        <v>19</v>
      </c>
      <c r="I5" s="5" t="s">
        <v>26</v>
      </c>
      <c r="L5" s="7">
        <v>0.5</v>
      </c>
      <c r="M5" s="5">
        <v>0.6220949074074075</v>
      </c>
      <c r="O5" s="7">
        <v>0.12209490740740742</v>
      </c>
      <c r="P5" s="5">
        <v>53</v>
      </c>
      <c r="R5" s="8">
        <f aca="true" t="shared" si="0" ref="R5:R10">P5-Q5</f>
        <v>53</v>
      </c>
      <c r="S5" s="6">
        <v>1</v>
      </c>
    </row>
    <row r="6" spans="1:19" ht="11.25">
      <c r="A6" s="5">
        <v>2</v>
      </c>
      <c r="B6" s="5">
        <v>35</v>
      </c>
      <c r="C6" s="6" t="s">
        <v>22</v>
      </c>
      <c r="D6" s="9" t="s">
        <v>27</v>
      </c>
      <c r="E6" s="9" t="s">
        <v>28</v>
      </c>
      <c r="F6" s="5" t="s">
        <v>29</v>
      </c>
      <c r="G6" s="5">
        <v>1987</v>
      </c>
      <c r="H6" s="5" t="s">
        <v>19</v>
      </c>
      <c r="I6" s="5" t="s">
        <v>26</v>
      </c>
      <c r="L6" s="7">
        <v>0.5</v>
      </c>
      <c r="M6" s="5">
        <v>0.6187152777777778</v>
      </c>
      <c r="O6" s="7">
        <v>0.11871527777777778</v>
      </c>
      <c r="P6" s="5">
        <v>49</v>
      </c>
      <c r="R6" s="8">
        <f t="shared" si="0"/>
        <v>49</v>
      </c>
      <c r="S6" s="6">
        <v>2</v>
      </c>
    </row>
    <row r="7" spans="1:19" ht="11.25">
      <c r="A7" s="5">
        <v>3</v>
      </c>
      <c r="B7" s="5">
        <v>34</v>
      </c>
      <c r="C7" s="6" t="s">
        <v>22</v>
      </c>
      <c r="D7" s="9" t="s">
        <v>30</v>
      </c>
      <c r="E7" s="9" t="s">
        <v>31</v>
      </c>
      <c r="F7" s="5" t="s">
        <v>32</v>
      </c>
      <c r="G7" s="5">
        <v>1973</v>
      </c>
      <c r="H7" s="5" t="s">
        <v>19</v>
      </c>
      <c r="I7" s="5" t="s">
        <v>26</v>
      </c>
      <c r="L7" s="7">
        <v>0.5</v>
      </c>
      <c r="M7" s="5">
        <v>0.6291087962962963</v>
      </c>
      <c r="O7" s="7">
        <v>0.1291087962962963</v>
      </c>
      <c r="P7" s="5">
        <v>49</v>
      </c>
      <c r="Q7" s="5">
        <v>6</v>
      </c>
      <c r="R7" s="8">
        <f t="shared" si="0"/>
        <v>43</v>
      </c>
      <c r="S7" s="6">
        <v>3</v>
      </c>
    </row>
    <row r="8" spans="1:20" ht="11.25">
      <c r="A8" s="5">
        <v>4</v>
      </c>
      <c r="B8" s="5">
        <v>36</v>
      </c>
      <c r="C8" s="6" t="s">
        <v>22</v>
      </c>
      <c r="D8" s="9" t="s">
        <v>33</v>
      </c>
      <c r="E8" s="9" t="s">
        <v>34</v>
      </c>
      <c r="F8" s="5" t="s">
        <v>35</v>
      </c>
      <c r="G8" s="5">
        <v>1963</v>
      </c>
      <c r="H8" s="5" t="s">
        <v>19</v>
      </c>
      <c r="I8" s="5" t="s">
        <v>20</v>
      </c>
      <c r="L8" s="7">
        <v>0.5</v>
      </c>
      <c r="M8" s="5">
        <v>0.6199537037037037</v>
      </c>
      <c r="O8" s="7">
        <v>0.11995370370370372</v>
      </c>
      <c r="P8" s="5">
        <v>38</v>
      </c>
      <c r="R8" s="8">
        <f t="shared" si="0"/>
        <v>38</v>
      </c>
      <c r="S8" s="6">
        <v>4</v>
      </c>
      <c r="T8" s="5" t="s">
        <v>36</v>
      </c>
    </row>
    <row r="9" spans="1:20" ht="11.25">
      <c r="A9" s="5">
        <v>5</v>
      </c>
      <c r="B9" s="5">
        <v>40</v>
      </c>
      <c r="C9" s="6" t="s">
        <v>22</v>
      </c>
      <c r="D9" s="9" t="s">
        <v>37</v>
      </c>
      <c r="E9" s="9" t="s">
        <v>31</v>
      </c>
      <c r="F9" s="5" t="s">
        <v>38</v>
      </c>
      <c r="G9" s="5">
        <v>1945</v>
      </c>
      <c r="H9" s="5" t="s">
        <v>19</v>
      </c>
      <c r="I9" s="5" t="s">
        <v>39</v>
      </c>
      <c r="J9" s="5">
        <v>100</v>
      </c>
      <c r="L9" s="7">
        <v>0.5</v>
      </c>
      <c r="O9" s="7">
        <v>0.13796296296296295</v>
      </c>
      <c r="P9" s="5">
        <v>48</v>
      </c>
      <c r="Q9" s="5">
        <v>19</v>
      </c>
      <c r="R9" s="8">
        <f t="shared" si="0"/>
        <v>29</v>
      </c>
      <c r="S9" s="6">
        <v>5</v>
      </c>
      <c r="T9" s="5" t="s">
        <v>40</v>
      </c>
    </row>
    <row r="10" spans="1:20" ht="11.25">
      <c r="A10" s="5">
        <v>6</v>
      </c>
      <c r="B10" s="5">
        <v>39</v>
      </c>
      <c r="C10" s="6" t="s">
        <v>22</v>
      </c>
      <c r="D10" s="9" t="s">
        <v>41</v>
      </c>
      <c r="E10" s="9" t="s">
        <v>42</v>
      </c>
      <c r="F10" s="5" t="s">
        <v>43</v>
      </c>
      <c r="G10" s="5">
        <v>1944</v>
      </c>
      <c r="H10" s="5" t="s">
        <v>19</v>
      </c>
      <c r="I10" s="5" t="s">
        <v>39</v>
      </c>
      <c r="J10" s="5">
        <v>100</v>
      </c>
      <c r="L10" s="7">
        <v>0.5</v>
      </c>
      <c r="O10" s="7">
        <v>0.13796296296296295</v>
      </c>
      <c r="P10" s="5">
        <v>48</v>
      </c>
      <c r="Q10" s="5">
        <v>19</v>
      </c>
      <c r="R10" s="8">
        <f t="shared" si="0"/>
        <v>29</v>
      </c>
      <c r="S10" s="6">
        <v>6</v>
      </c>
      <c r="T10" s="5" t="s">
        <v>44</v>
      </c>
    </row>
    <row r="11" spans="1:19" ht="11.25">
      <c r="A11" s="5">
        <v>7</v>
      </c>
      <c r="B11" s="5">
        <v>51</v>
      </c>
      <c r="C11" s="6" t="s">
        <v>22</v>
      </c>
      <c r="D11" s="9" t="s">
        <v>45</v>
      </c>
      <c r="E11" s="9" t="s">
        <v>46</v>
      </c>
      <c r="F11" s="5" t="s">
        <v>47</v>
      </c>
      <c r="G11" s="5">
        <v>1981</v>
      </c>
      <c r="H11" s="5" t="s">
        <v>19</v>
      </c>
      <c r="I11" s="5" t="s">
        <v>26</v>
      </c>
      <c r="L11" s="7">
        <v>0.5</v>
      </c>
      <c r="O11" s="7">
        <v>0.15082175925925925</v>
      </c>
      <c r="P11" s="5">
        <v>19</v>
      </c>
      <c r="Q11" s="5">
        <v>38</v>
      </c>
      <c r="R11" s="8">
        <v>0</v>
      </c>
      <c r="S11" s="6"/>
    </row>
    <row r="12" spans="2:19" ht="11.25">
      <c r="B12" s="5"/>
      <c r="C12" s="6"/>
      <c r="L12" s="7"/>
      <c r="O12" s="7"/>
      <c r="R12" s="8"/>
      <c r="S12" s="6"/>
    </row>
    <row r="13" spans="1:19" ht="11.25">
      <c r="A13" s="5">
        <v>1</v>
      </c>
      <c r="B13" s="5">
        <v>41</v>
      </c>
      <c r="C13" s="6" t="s">
        <v>48</v>
      </c>
      <c r="D13" s="9" t="s">
        <v>49</v>
      </c>
      <c r="E13" s="9" t="s">
        <v>50</v>
      </c>
      <c r="F13" s="5" t="s">
        <v>51</v>
      </c>
      <c r="G13" s="5">
        <v>1983</v>
      </c>
      <c r="H13" s="5" t="s">
        <v>19</v>
      </c>
      <c r="I13" s="5" t="s">
        <v>52</v>
      </c>
      <c r="L13" s="7">
        <v>0.5</v>
      </c>
      <c r="M13" s="5">
        <v>0.6229166666666667</v>
      </c>
      <c r="O13" s="7">
        <v>0.12291666666666667</v>
      </c>
      <c r="P13" s="5">
        <v>59</v>
      </c>
      <c r="R13" s="8">
        <f>P13-Q13</f>
        <v>59</v>
      </c>
      <c r="S13" s="6">
        <v>1</v>
      </c>
    </row>
    <row r="14" spans="1:20" ht="11.25">
      <c r="A14" s="5">
        <v>2</v>
      </c>
      <c r="B14" s="5">
        <v>50</v>
      </c>
      <c r="C14" s="6" t="s">
        <v>48</v>
      </c>
      <c r="D14" s="9" t="s">
        <v>53</v>
      </c>
      <c r="E14" s="9" t="s">
        <v>54</v>
      </c>
      <c r="F14" s="5" t="s">
        <v>55</v>
      </c>
      <c r="G14" s="5">
        <v>1967</v>
      </c>
      <c r="H14" s="5" t="s">
        <v>19</v>
      </c>
      <c r="I14" s="5" t="s">
        <v>20</v>
      </c>
      <c r="J14" s="5">
        <v>250</v>
      </c>
      <c r="L14" s="7">
        <v>0.5</v>
      </c>
      <c r="M14" s="5">
        <v>0.6204166666666667</v>
      </c>
      <c r="O14" s="7">
        <v>0.12041666666666667</v>
      </c>
      <c r="P14" s="5">
        <v>36</v>
      </c>
      <c r="R14" s="8">
        <f>P14-Q14</f>
        <v>36</v>
      </c>
      <c r="S14" s="6">
        <v>2</v>
      </c>
      <c r="T14" s="5" t="s">
        <v>56</v>
      </c>
    </row>
    <row r="15" spans="1:20" ht="11.25">
      <c r="A15" s="5">
        <v>3</v>
      </c>
      <c r="B15" s="5">
        <v>49</v>
      </c>
      <c r="C15" s="6" t="s">
        <v>48</v>
      </c>
      <c r="D15" s="9" t="s">
        <v>57</v>
      </c>
      <c r="E15" s="9" t="s">
        <v>58</v>
      </c>
      <c r="F15" s="5" t="s">
        <v>59</v>
      </c>
      <c r="G15" s="5">
        <v>1946</v>
      </c>
      <c r="H15" s="5" t="s">
        <v>19</v>
      </c>
      <c r="I15" s="5" t="s">
        <v>39</v>
      </c>
      <c r="J15" s="5">
        <v>100</v>
      </c>
      <c r="L15" s="7">
        <v>0.5</v>
      </c>
      <c r="O15" s="7">
        <v>0.14428240740740741</v>
      </c>
      <c r="P15" s="5">
        <v>31</v>
      </c>
      <c r="Q15" s="5">
        <v>28</v>
      </c>
      <c r="R15" s="8">
        <f>P15-Q15</f>
        <v>3</v>
      </c>
      <c r="S15" s="6">
        <v>3</v>
      </c>
      <c r="T15" s="5" t="s">
        <v>60</v>
      </c>
    </row>
    <row r="16" spans="1:19" ht="11.25">
      <c r="A16" s="5">
        <v>4</v>
      </c>
      <c r="B16" s="5">
        <v>48</v>
      </c>
      <c r="C16" s="6" t="s">
        <v>48</v>
      </c>
      <c r="D16" s="9" t="s">
        <v>61</v>
      </c>
      <c r="E16" s="9" t="s">
        <v>62</v>
      </c>
      <c r="F16" s="5" t="s">
        <v>61</v>
      </c>
      <c r="G16" s="5">
        <v>1948</v>
      </c>
      <c r="H16" s="5" t="s">
        <v>19</v>
      </c>
      <c r="I16" s="5" t="s">
        <v>39</v>
      </c>
      <c r="L16" s="7">
        <v>0.5</v>
      </c>
      <c r="O16" s="7">
        <v>0.14496527777777776</v>
      </c>
      <c r="P16" s="5">
        <v>29</v>
      </c>
      <c r="Q16" s="5">
        <v>29</v>
      </c>
      <c r="R16" s="8">
        <v>0</v>
      </c>
      <c r="S16" s="6"/>
    </row>
    <row r="17" spans="1:19" ht="11.25">
      <c r="A17" s="5">
        <v>5</v>
      </c>
      <c r="B17" s="5">
        <v>63</v>
      </c>
      <c r="C17" s="6" t="s">
        <v>48</v>
      </c>
      <c r="D17" s="9" t="s">
        <v>63</v>
      </c>
      <c r="E17" s="9" t="s">
        <v>64</v>
      </c>
      <c r="F17" s="5" t="s">
        <v>65</v>
      </c>
      <c r="G17" s="5">
        <v>1983</v>
      </c>
      <c r="I17" s="5" t="s">
        <v>52</v>
      </c>
      <c r="L17" s="7"/>
      <c r="O17" s="7">
        <v>0.13819444444444443</v>
      </c>
      <c r="P17" s="5">
        <v>14</v>
      </c>
      <c r="Q17" s="5">
        <v>19</v>
      </c>
      <c r="R17" s="8">
        <v>0</v>
      </c>
      <c r="S17" s="6"/>
    </row>
    <row r="18" ht="11.25">
      <c r="R18" s="8"/>
    </row>
    <row r="19" spans="2:19" ht="11.25">
      <c r="B19" s="5"/>
      <c r="C19" s="6"/>
      <c r="D19" s="11" t="s">
        <v>66</v>
      </c>
      <c r="E19" s="11"/>
      <c r="F19" s="11"/>
      <c r="O19" s="7"/>
      <c r="R19" s="8"/>
      <c r="S19" s="6"/>
    </row>
    <row r="20" spans="1:20" ht="11.25">
      <c r="A20" s="5">
        <v>1</v>
      </c>
      <c r="B20" s="5">
        <v>25</v>
      </c>
      <c r="C20" s="6" t="s">
        <v>67</v>
      </c>
      <c r="D20" s="9" t="s">
        <v>68</v>
      </c>
      <c r="E20" s="9" t="s">
        <v>69</v>
      </c>
      <c r="F20" s="5" t="s">
        <v>70</v>
      </c>
      <c r="G20" s="5">
        <v>1963</v>
      </c>
      <c r="H20" s="5" t="s">
        <v>19</v>
      </c>
      <c r="I20" s="5" t="s">
        <v>20</v>
      </c>
      <c r="J20" s="5">
        <v>400</v>
      </c>
      <c r="L20" s="7">
        <v>0.5</v>
      </c>
      <c r="M20" s="7">
        <v>0.7398611111111112</v>
      </c>
      <c r="O20" s="7">
        <v>0.2398611111111111</v>
      </c>
      <c r="P20" s="5">
        <v>67</v>
      </c>
      <c r="R20" s="8">
        <f aca="true" t="shared" si="1" ref="R20:R29">P20-Q20</f>
        <v>67</v>
      </c>
      <c r="S20" s="6">
        <v>1</v>
      </c>
      <c r="T20" s="5" t="s">
        <v>21</v>
      </c>
    </row>
    <row r="21" spans="1:19" ht="11.25">
      <c r="A21" s="5">
        <v>2</v>
      </c>
      <c r="B21" s="5">
        <v>54</v>
      </c>
      <c r="C21" s="6" t="s">
        <v>67</v>
      </c>
      <c r="D21" s="9" t="s">
        <v>71</v>
      </c>
      <c r="E21" s="9" t="s">
        <v>72</v>
      </c>
      <c r="F21" s="5" t="s">
        <v>71</v>
      </c>
      <c r="G21" s="5">
        <v>1989</v>
      </c>
      <c r="H21" s="5" t="s">
        <v>19</v>
      </c>
      <c r="I21" s="5" t="s">
        <v>26</v>
      </c>
      <c r="L21" s="7">
        <v>0.5</v>
      </c>
      <c r="M21" s="7">
        <v>0.7337037037037036</v>
      </c>
      <c r="O21" s="7">
        <v>0.23370370370370372</v>
      </c>
      <c r="P21" s="5">
        <v>66</v>
      </c>
      <c r="R21" s="8">
        <f t="shared" si="1"/>
        <v>66</v>
      </c>
      <c r="S21" s="6">
        <v>2</v>
      </c>
    </row>
    <row r="22" spans="1:20" ht="11.25">
      <c r="A22" s="5">
        <v>3</v>
      </c>
      <c r="B22" s="5">
        <v>22</v>
      </c>
      <c r="C22" s="6" t="s">
        <v>67</v>
      </c>
      <c r="D22" s="9" t="s">
        <v>73</v>
      </c>
      <c r="E22" s="9" t="s">
        <v>69</v>
      </c>
      <c r="F22" s="5" t="s">
        <v>74</v>
      </c>
      <c r="G22" s="5">
        <v>1968</v>
      </c>
      <c r="H22" s="5" t="s">
        <v>19</v>
      </c>
      <c r="I22" s="5" t="s">
        <v>20</v>
      </c>
      <c r="L22" s="7">
        <v>0.5</v>
      </c>
      <c r="M22" s="7">
        <v>0.7541550925925926</v>
      </c>
      <c r="O22" s="7">
        <v>0.25415509259259256</v>
      </c>
      <c r="P22" s="5">
        <v>61</v>
      </c>
      <c r="R22" s="8">
        <f t="shared" si="1"/>
        <v>61</v>
      </c>
      <c r="S22" s="6">
        <v>3</v>
      </c>
      <c r="T22" s="5" t="s">
        <v>75</v>
      </c>
    </row>
    <row r="23" spans="1:19" ht="11.25">
      <c r="A23" s="5">
        <v>4</v>
      </c>
      <c r="B23" s="5">
        <v>20</v>
      </c>
      <c r="C23" s="6" t="s">
        <v>67</v>
      </c>
      <c r="D23" s="9" t="s">
        <v>76</v>
      </c>
      <c r="E23" s="9" t="s">
        <v>77</v>
      </c>
      <c r="F23" s="5" t="s">
        <v>78</v>
      </c>
      <c r="G23" s="5">
        <v>1981</v>
      </c>
      <c r="H23" s="5" t="s">
        <v>19</v>
      </c>
      <c r="I23" s="5" t="s">
        <v>26</v>
      </c>
      <c r="L23" s="7">
        <v>0.5</v>
      </c>
      <c r="M23" s="7">
        <v>0.7536921296296296</v>
      </c>
      <c r="O23" s="7">
        <v>0.2536921296296296</v>
      </c>
      <c r="P23" s="5">
        <v>59</v>
      </c>
      <c r="R23" s="8">
        <f t="shared" si="1"/>
        <v>59</v>
      </c>
      <c r="S23" s="6">
        <v>4</v>
      </c>
    </row>
    <row r="24" spans="1:19" ht="11.25">
      <c r="A24" s="5">
        <v>5</v>
      </c>
      <c r="B24" s="5">
        <v>61</v>
      </c>
      <c r="C24" s="6" t="s">
        <v>67</v>
      </c>
      <c r="D24" s="9" t="s">
        <v>79</v>
      </c>
      <c r="E24" s="9" t="s">
        <v>80</v>
      </c>
      <c r="F24" s="5" t="s">
        <v>81</v>
      </c>
      <c r="G24" s="5">
        <v>1983</v>
      </c>
      <c r="H24" s="5" t="s">
        <v>19</v>
      </c>
      <c r="I24" s="5" t="s">
        <v>26</v>
      </c>
      <c r="L24" s="7">
        <v>0.5</v>
      </c>
      <c r="M24" s="7">
        <v>0.7461689814814815</v>
      </c>
      <c r="O24" s="7">
        <v>0.24616898148148147</v>
      </c>
      <c r="P24" s="5">
        <v>57</v>
      </c>
      <c r="R24" s="8">
        <f t="shared" si="1"/>
        <v>57</v>
      </c>
      <c r="S24" s="6">
        <v>5</v>
      </c>
    </row>
    <row r="25" spans="1:20" ht="11.25">
      <c r="A25" s="5">
        <v>6</v>
      </c>
      <c r="B25" s="5">
        <v>24</v>
      </c>
      <c r="C25" s="6" t="s">
        <v>67</v>
      </c>
      <c r="D25" s="9" t="s">
        <v>82</v>
      </c>
      <c r="E25" s="9" t="s">
        <v>77</v>
      </c>
      <c r="F25" s="5" t="s">
        <v>83</v>
      </c>
      <c r="G25" s="5">
        <v>1960</v>
      </c>
      <c r="H25" s="5" t="s">
        <v>19</v>
      </c>
      <c r="I25" s="5" t="s">
        <v>20</v>
      </c>
      <c r="J25" s="5">
        <v>400</v>
      </c>
      <c r="L25" s="7">
        <v>0.5</v>
      </c>
      <c r="M25" s="7">
        <v>0.7481944444444445</v>
      </c>
      <c r="O25" s="7">
        <v>0.24819444444444447</v>
      </c>
      <c r="P25" s="5">
        <v>53</v>
      </c>
      <c r="R25" s="8">
        <f t="shared" si="1"/>
        <v>53</v>
      </c>
      <c r="S25" s="6">
        <v>6</v>
      </c>
      <c r="T25" s="5" t="s">
        <v>84</v>
      </c>
    </row>
    <row r="26" spans="1:20" ht="11.25">
      <c r="A26" s="5">
        <v>7</v>
      </c>
      <c r="B26" s="5">
        <v>18</v>
      </c>
      <c r="C26" s="6" t="s">
        <v>67</v>
      </c>
      <c r="D26" s="9" t="s">
        <v>85</v>
      </c>
      <c r="E26" s="9" t="s">
        <v>77</v>
      </c>
      <c r="F26" s="5" t="s">
        <v>86</v>
      </c>
      <c r="G26" s="5">
        <v>1963</v>
      </c>
      <c r="H26" s="5" t="s">
        <v>19</v>
      </c>
      <c r="I26" s="5" t="s">
        <v>20</v>
      </c>
      <c r="J26" s="5">
        <v>400</v>
      </c>
      <c r="L26" s="7">
        <v>0.5</v>
      </c>
      <c r="M26" s="7">
        <v>0.7483796296296297</v>
      </c>
      <c r="O26" s="7">
        <v>0.24837962962962964</v>
      </c>
      <c r="P26" s="5">
        <v>52</v>
      </c>
      <c r="R26" s="8">
        <f t="shared" si="1"/>
        <v>52</v>
      </c>
      <c r="S26" s="6">
        <v>7</v>
      </c>
      <c r="T26" s="5" t="s">
        <v>87</v>
      </c>
    </row>
    <row r="27" spans="1:20" ht="11.25">
      <c r="A27" s="5">
        <v>8</v>
      </c>
      <c r="B27" s="5">
        <v>26</v>
      </c>
      <c r="C27" s="6" t="s">
        <v>67</v>
      </c>
      <c r="D27" s="9" t="s">
        <v>88</v>
      </c>
      <c r="E27" s="9" t="s">
        <v>89</v>
      </c>
      <c r="F27" s="5" t="s">
        <v>90</v>
      </c>
      <c r="G27" s="5">
        <v>1955</v>
      </c>
      <c r="H27" s="5" t="s">
        <v>19</v>
      </c>
      <c r="I27" s="5" t="s">
        <v>39</v>
      </c>
      <c r="L27" s="7">
        <v>0.5</v>
      </c>
      <c r="M27" s="7">
        <v>0.7464699074074074</v>
      </c>
      <c r="O27" s="7">
        <v>0.2464699074074074</v>
      </c>
      <c r="P27" s="5">
        <v>51</v>
      </c>
      <c r="R27" s="8">
        <f t="shared" si="1"/>
        <v>51</v>
      </c>
      <c r="S27" s="6">
        <v>8</v>
      </c>
      <c r="T27" s="5" t="s">
        <v>91</v>
      </c>
    </row>
    <row r="28" spans="1:20" ht="11.25">
      <c r="A28" s="5">
        <v>9</v>
      </c>
      <c r="B28" s="5">
        <v>55</v>
      </c>
      <c r="C28" s="6" t="s">
        <v>67</v>
      </c>
      <c r="D28" s="9" t="s">
        <v>76</v>
      </c>
      <c r="E28" s="9" t="s">
        <v>50</v>
      </c>
      <c r="F28" s="5" t="s">
        <v>76</v>
      </c>
      <c r="G28" s="5">
        <v>1967</v>
      </c>
      <c r="H28" s="5" t="s">
        <v>19</v>
      </c>
      <c r="I28" s="5" t="s">
        <v>20</v>
      </c>
      <c r="L28" s="7">
        <v>0.5</v>
      </c>
      <c r="M28" s="7">
        <v>0.7462152777777779</v>
      </c>
      <c r="O28" s="7">
        <v>0.24621527777777777</v>
      </c>
      <c r="P28" s="5">
        <v>40</v>
      </c>
      <c r="R28" s="8">
        <f t="shared" si="1"/>
        <v>40</v>
      </c>
      <c r="S28" s="6">
        <v>9</v>
      </c>
      <c r="T28" s="5" t="s">
        <v>92</v>
      </c>
    </row>
    <row r="29" spans="1:19" ht="11.25">
      <c r="A29" s="5">
        <v>10</v>
      </c>
      <c r="B29" s="5">
        <v>60</v>
      </c>
      <c r="C29" s="6" t="s">
        <v>67</v>
      </c>
      <c r="D29" s="9" t="s">
        <v>93</v>
      </c>
      <c r="E29" s="9" t="s">
        <v>94</v>
      </c>
      <c r="F29" s="5" t="s">
        <v>95</v>
      </c>
      <c r="G29" s="5">
        <v>1984</v>
      </c>
      <c r="H29" s="5" t="s">
        <v>19</v>
      </c>
      <c r="I29" s="5" t="s">
        <v>26</v>
      </c>
      <c r="L29" s="7">
        <v>0.5</v>
      </c>
      <c r="M29" s="7">
        <v>0.7474074074074074</v>
      </c>
      <c r="O29" s="7">
        <v>0.2474074074074074</v>
      </c>
      <c r="P29" s="5">
        <v>31</v>
      </c>
      <c r="R29" s="8">
        <f t="shared" si="1"/>
        <v>31</v>
      </c>
      <c r="S29" s="6">
        <v>10</v>
      </c>
    </row>
    <row r="30" spans="1:19" ht="11.25">
      <c r="A30" s="5">
        <v>11</v>
      </c>
      <c r="B30" s="5">
        <v>23</v>
      </c>
      <c r="C30" s="6" t="s">
        <v>67</v>
      </c>
      <c r="D30" s="9" t="s">
        <v>96</v>
      </c>
      <c r="E30" s="9" t="s">
        <v>97</v>
      </c>
      <c r="F30" s="5" t="s">
        <v>98</v>
      </c>
      <c r="G30" s="5">
        <v>1953</v>
      </c>
      <c r="H30" s="5" t="s">
        <v>19</v>
      </c>
      <c r="I30" s="5" t="s">
        <v>39</v>
      </c>
      <c r="J30" s="5">
        <v>200</v>
      </c>
      <c r="L30" s="7">
        <v>0.5</v>
      </c>
      <c r="O30" s="7">
        <v>0.28605324074074073</v>
      </c>
      <c r="P30" s="12" t="s">
        <v>99</v>
      </c>
      <c r="Q30" s="12"/>
      <c r="R30" s="10"/>
      <c r="S30" s="6"/>
    </row>
    <row r="31" spans="2:19" ht="11.25">
      <c r="B31" s="5"/>
      <c r="C31" s="6"/>
      <c r="L31" s="7"/>
      <c r="O31" s="7"/>
      <c r="R31" s="8"/>
      <c r="S31" s="6"/>
    </row>
    <row r="32" spans="1:19" ht="11.25">
      <c r="A32" s="5">
        <v>1</v>
      </c>
      <c r="B32" s="5">
        <v>14</v>
      </c>
      <c r="C32" s="6" t="s">
        <v>100</v>
      </c>
      <c r="D32" s="9" t="s">
        <v>101</v>
      </c>
      <c r="E32" s="9" t="s">
        <v>102</v>
      </c>
      <c r="F32" s="5" t="s">
        <v>103</v>
      </c>
      <c r="G32" s="5">
        <v>1970</v>
      </c>
      <c r="H32" s="5" t="s">
        <v>19</v>
      </c>
      <c r="I32" s="5" t="s">
        <v>52</v>
      </c>
      <c r="J32" s="5">
        <v>150</v>
      </c>
      <c r="L32" s="7">
        <v>0.5</v>
      </c>
      <c r="M32" s="7">
        <v>0.67875</v>
      </c>
      <c r="O32" s="7">
        <v>0.17875</v>
      </c>
      <c r="P32" s="5">
        <v>75</v>
      </c>
      <c r="R32" s="8">
        <f aca="true" t="shared" si="2" ref="R32:R47">P32-Q32</f>
        <v>75</v>
      </c>
      <c r="S32" s="6">
        <v>1</v>
      </c>
    </row>
    <row r="33" spans="1:20" ht="11.25">
      <c r="A33" s="5">
        <v>2</v>
      </c>
      <c r="B33" s="5">
        <v>12</v>
      </c>
      <c r="C33" s="6" t="s">
        <v>100</v>
      </c>
      <c r="D33" s="9" t="s">
        <v>104</v>
      </c>
      <c r="E33" s="9" t="s">
        <v>105</v>
      </c>
      <c r="F33" s="5" t="s">
        <v>106</v>
      </c>
      <c r="G33" s="5">
        <v>1957</v>
      </c>
      <c r="H33" s="5" t="s">
        <v>19</v>
      </c>
      <c r="I33" s="5" t="s">
        <v>20</v>
      </c>
      <c r="J33" s="5">
        <v>400</v>
      </c>
      <c r="L33" s="7">
        <v>0.5</v>
      </c>
      <c r="M33" s="7">
        <v>0.7044097222222222</v>
      </c>
      <c r="O33" s="7">
        <v>0.20440972222222223</v>
      </c>
      <c r="P33" s="5">
        <v>75</v>
      </c>
      <c r="R33" s="8">
        <f t="shared" si="2"/>
        <v>75</v>
      </c>
      <c r="S33" s="6">
        <v>2</v>
      </c>
      <c r="T33" s="5" t="s">
        <v>36</v>
      </c>
    </row>
    <row r="34" spans="1:19" ht="11.25">
      <c r="A34" s="5">
        <v>3</v>
      </c>
      <c r="B34" s="5">
        <v>52</v>
      </c>
      <c r="C34" s="6" t="s">
        <v>100</v>
      </c>
      <c r="D34" s="9" t="s">
        <v>107</v>
      </c>
      <c r="E34" s="9" t="s">
        <v>108</v>
      </c>
      <c r="F34" s="5" t="s">
        <v>109</v>
      </c>
      <c r="G34" s="5">
        <v>1982</v>
      </c>
      <c r="H34" s="5" t="s">
        <v>19</v>
      </c>
      <c r="I34" s="5" t="s">
        <v>26</v>
      </c>
      <c r="L34" s="7">
        <v>0.5</v>
      </c>
      <c r="M34" s="7">
        <v>0.714849537037037</v>
      </c>
      <c r="O34" s="7">
        <v>0.21484953703703702</v>
      </c>
      <c r="P34" s="5">
        <v>75</v>
      </c>
      <c r="R34" s="8">
        <f t="shared" si="2"/>
        <v>75</v>
      </c>
      <c r="S34" s="6">
        <v>3</v>
      </c>
    </row>
    <row r="35" spans="1:19" ht="11.25">
      <c r="A35" s="5">
        <v>4</v>
      </c>
      <c r="B35" s="5">
        <v>10</v>
      </c>
      <c r="C35" s="6" t="s">
        <v>100</v>
      </c>
      <c r="D35" s="9" t="s">
        <v>110</v>
      </c>
      <c r="E35" s="9" t="s">
        <v>111</v>
      </c>
      <c r="F35" s="5" t="s">
        <v>112</v>
      </c>
      <c r="G35" s="5">
        <v>1988</v>
      </c>
      <c r="H35" s="5" t="s">
        <v>19</v>
      </c>
      <c r="I35" s="5" t="s">
        <v>26</v>
      </c>
      <c r="L35" s="7">
        <v>0.5</v>
      </c>
      <c r="M35" s="7">
        <v>0.7241782407407408</v>
      </c>
      <c r="O35" s="7">
        <v>0.22417824074074075</v>
      </c>
      <c r="P35" s="5">
        <v>75</v>
      </c>
      <c r="R35" s="8">
        <f t="shared" si="2"/>
        <v>75</v>
      </c>
      <c r="S35" s="6">
        <v>4</v>
      </c>
    </row>
    <row r="36" spans="1:19" ht="11.25">
      <c r="A36" s="5">
        <v>5</v>
      </c>
      <c r="B36" s="5">
        <v>8</v>
      </c>
      <c r="C36" s="6" t="s">
        <v>100</v>
      </c>
      <c r="D36" s="9" t="s">
        <v>113</v>
      </c>
      <c r="E36" s="9" t="s">
        <v>114</v>
      </c>
      <c r="F36" s="5" t="s">
        <v>115</v>
      </c>
      <c r="G36" s="5">
        <v>1977</v>
      </c>
      <c r="H36" s="5" t="s">
        <v>19</v>
      </c>
      <c r="I36" s="5" t="s">
        <v>26</v>
      </c>
      <c r="L36" s="7">
        <v>0.5</v>
      </c>
      <c r="M36" s="7">
        <v>0.7305324074074074</v>
      </c>
      <c r="O36" s="7">
        <v>0.2305324074074074</v>
      </c>
      <c r="P36" s="5">
        <v>75</v>
      </c>
      <c r="R36" s="8">
        <f t="shared" si="2"/>
        <v>75</v>
      </c>
      <c r="S36" s="6">
        <v>5</v>
      </c>
    </row>
    <row r="37" spans="1:19" ht="11.25">
      <c r="A37" s="5">
        <v>6</v>
      </c>
      <c r="B37" s="5">
        <v>3</v>
      </c>
      <c r="C37" s="6" t="s">
        <v>100</v>
      </c>
      <c r="D37" s="9" t="s">
        <v>116</v>
      </c>
      <c r="E37" s="9" t="s">
        <v>117</v>
      </c>
      <c r="F37" s="5" t="s">
        <v>106</v>
      </c>
      <c r="G37" s="5">
        <v>1988</v>
      </c>
      <c r="H37" s="5" t="s">
        <v>19</v>
      </c>
      <c r="I37" s="5" t="s">
        <v>26</v>
      </c>
      <c r="J37" s="5">
        <v>400</v>
      </c>
      <c r="L37" s="7">
        <v>0.5</v>
      </c>
      <c r="M37" s="7">
        <v>0.7404050925925926</v>
      </c>
      <c r="O37" s="7">
        <v>0.2404050925925926</v>
      </c>
      <c r="P37" s="5">
        <v>75</v>
      </c>
      <c r="R37" s="8">
        <f t="shared" si="2"/>
        <v>75</v>
      </c>
      <c r="S37" s="6">
        <v>6</v>
      </c>
    </row>
    <row r="38" spans="1:20" ht="11.25">
      <c r="A38" s="5">
        <v>7</v>
      </c>
      <c r="B38" s="5">
        <v>16</v>
      </c>
      <c r="C38" s="6" t="s">
        <v>100</v>
      </c>
      <c r="D38" s="9" t="s">
        <v>118</v>
      </c>
      <c r="E38" s="9" t="s">
        <v>119</v>
      </c>
      <c r="F38" s="5" t="s">
        <v>120</v>
      </c>
      <c r="G38" s="5">
        <v>1956</v>
      </c>
      <c r="H38" s="5" t="s">
        <v>19</v>
      </c>
      <c r="I38" s="5" t="s">
        <v>20</v>
      </c>
      <c r="J38" s="5">
        <v>150</v>
      </c>
      <c r="L38" s="7">
        <v>0.5</v>
      </c>
      <c r="M38" s="7">
        <v>0.7510069444444444</v>
      </c>
      <c r="O38" s="7">
        <v>0.25100694444444444</v>
      </c>
      <c r="P38" s="5">
        <v>73</v>
      </c>
      <c r="Q38" s="5">
        <v>2</v>
      </c>
      <c r="R38" s="8">
        <f t="shared" si="2"/>
        <v>71</v>
      </c>
      <c r="S38" s="6">
        <v>7</v>
      </c>
      <c r="T38" s="5" t="s">
        <v>121</v>
      </c>
    </row>
    <row r="39" spans="1:19" ht="11.25">
      <c r="A39" s="5">
        <v>8</v>
      </c>
      <c r="B39" s="5">
        <v>13</v>
      </c>
      <c r="C39" s="6" t="s">
        <v>100</v>
      </c>
      <c r="D39" s="9" t="s">
        <v>122</v>
      </c>
      <c r="E39" s="9" t="s">
        <v>123</v>
      </c>
      <c r="F39" s="5" t="s">
        <v>124</v>
      </c>
      <c r="G39" s="5">
        <v>1971</v>
      </c>
      <c r="H39" s="5" t="s">
        <v>19</v>
      </c>
      <c r="I39" s="5" t="s">
        <v>26</v>
      </c>
      <c r="L39" s="7">
        <v>0.5</v>
      </c>
      <c r="M39" s="7">
        <v>0.7511689814814816</v>
      </c>
      <c r="O39" s="7">
        <v>0.2511689814814815</v>
      </c>
      <c r="P39" s="5">
        <v>73</v>
      </c>
      <c r="Q39" s="5">
        <v>2</v>
      </c>
      <c r="R39" s="8">
        <f t="shared" si="2"/>
        <v>71</v>
      </c>
      <c r="S39" s="6">
        <v>8</v>
      </c>
    </row>
    <row r="40" spans="1:20" ht="11.25">
      <c r="A40" s="5">
        <v>9</v>
      </c>
      <c r="B40" s="5">
        <v>17</v>
      </c>
      <c r="C40" s="6" t="s">
        <v>100</v>
      </c>
      <c r="D40" s="9" t="s">
        <v>125</v>
      </c>
      <c r="E40" s="9" t="s">
        <v>126</v>
      </c>
      <c r="F40" s="5" t="s">
        <v>127</v>
      </c>
      <c r="G40" s="5">
        <v>1959</v>
      </c>
      <c r="H40" s="5" t="s">
        <v>19</v>
      </c>
      <c r="I40" s="5" t="s">
        <v>20</v>
      </c>
      <c r="J40" s="5">
        <v>400</v>
      </c>
      <c r="L40" s="7">
        <v>0.5</v>
      </c>
      <c r="M40" s="7">
        <v>0.7474537037037038</v>
      </c>
      <c r="O40" s="7">
        <v>0.2474537037037037</v>
      </c>
      <c r="P40" s="5">
        <v>65</v>
      </c>
      <c r="R40" s="8">
        <f t="shared" si="2"/>
        <v>65</v>
      </c>
      <c r="S40" s="6">
        <v>9</v>
      </c>
      <c r="T40" s="5" t="s">
        <v>128</v>
      </c>
    </row>
    <row r="41" spans="1:20" ht="11.25">
      <c r="A41" s="5">
        <v>10</v>
      </c>
      <c r="B41" s="5">
        <v>4</v>
      </c>
      <c r="C41" s="6" t="s">
        <v>100</v>
      </c>
      <c r="D41" s="9" t="s">
        <v>129</v>
      </c>
      <c r="E41" s="9" t="s">
        <v>119</v>
      </c>
      <c r="F41" s="5" t="s">
        <v>130</v>
      </c>
      <c r="G41" s="5">
        <v>1949</v>
      </c>
      <c r="H41" s="5" t="s">
        <v>19</v>
      </c>
      <c r="I41" s="5" t="s">
        <v>39</v>
      </c>
      <c r="L41" s="7">
        <v>0.5</v>
      </c>
      <c r="M41" s="7">
        <v>0.748287037037037</v>
      </c>
      <c r="O41" s="7">
        <v>0.24828703703703703</v>
      </c>
      <c r="P41" s="5">
        <v>63</v>
      </c>
      <c r="R41" s="8">
        <f t="shared" si="2"/>
        <v>63</v>
      </c>
      <c r="S41" s="6">
        <v>10</v>
      </c>
      <c r="T41" s="5" t="s">
        <v>131</v>
      </c>
    </row>
    <row r="42" spans="1:18" ht="11.25">
      <c r="A42" s="9"/>
      <c r="B42" s="5">
        <v>204</v>
      </c>
      <c r="C42" s="6" t="s">
        <v>100</v>
      </c>
      <c r="D42" s="9" t="s">
        <v>132</v>
      </c>
      <c r="E42" s="9" t="s">
        <v>133</v>
      </c>
      <c r="F42" s="5" t="s">
        <v>130</v>
      </c>
      <c r="G42" s="5">
        <v>1949</v>
      </c>
      <c r="H42" s="5" t="s">
        <v>19</v>
      </c>
      <c r="I42" s="5" t="s">
        <v>39</v>
      </c>
      <c r="L42" s="7">
        <v>0.5</v>
      </c>
      <c r="M42" s="7">
        <v>0.7482986111111112</v>
      </c>
      <c r="O42" s="7">
        <v>0.2482986111111111</v>
      </c>
      <c r="P42" s="5">
        <v>63</v>
      </c>
      <c r="R42" s="8">
        <f t="shared" si="2"/>
        <v>63</v>
      </c>
    </row>
    <row r="43" spans="1:20" ht="11.25">
      <c r="A43" s="5">
        <v>11</v>
      </c>
      <c r="B43" s="5">
        <v>1</v>
      </c>
      <c r="C43" s="6" t="s">
        <v>100</v>
      </c>
      <c r="D43" s="9" t="s">
        <v>134</v>
      </c>
      <c r="E43" s="9" t="s">
        <v>62</v>
      </c>
      <c r="F43" s="5" t="s">
        <v>135</v>
      </c>
      <c r="G43" s="5">
        <v>1948</v>
      </c>
      <c r="H43" s="5" t="s">
        <v>19</v>
      </c>
      <c r="I43" s="5" t="s">
        <v>39</v>
      </c>
      <c r="L43" s="7">
        <v>0.5</v>
      </c>
      <c r="M43" s="7">
        <v>0.7449537037037036</v>
      </c>
      <c r="O43" s="7">
        <v>0.2449537037037037</v>
      </c>
      <c r="P43" s="5">
        <v>57</v>
      </c>
      <c r="R43" s="8">
        <f t="shared" si="2"/>
        <v>57</v>
      </c>
      <c r="S43" s="6">
        <v>11</v>
      </c>
      <c r="T43" s="5" t="s">
        <v>136</v>
      </c>
    </row>
    <row r="44" spans="1:20" ht="11.25">
      <c r="A44" s="5">
        <v>12</v>
      </c>
      <c r="B44" s="5">
        <v>6</v>
      </c>
      <c r="C44" s="6" t="s">
        <v>100</v>
      </c>
      <c r="D44" s="9" t="s">
        <v>137</v>
      </c>
      <c r="E44" s="9" t="s">
        <v>138</v>
      </c>
      <c r="F44" s="5" t="s">
        <v>139</v>
      </c>
      <c r="G44" s="5">
        <v>1949</v>
      </c>
      <c r="H44" s="5" t="s">
        <v>19</v>
      </c>
      <c r="I44" s="5" t="s">
        <v>39</v>
      </c>
      <c r="J44" s="5">
        <v>200</v>
      </c>
      <c r="L44" s="7">
        <v>0.5</v>
      </c>
      <c r="M44" s="7">
        <v>0.7451851851851852</v>
      </c>
      <c r="O44" s="7">
        <v>0.24518518518518517</v>
      </c>
      <c r="P44" s="5">
        <v>57</v>
      </c>
      <c r="R44" s="8">
        <f t="shared" si="2"/>
        <v>57</v>
      </c>
      <c r="S44" s="6">
        <v>12</v>
      </c>
      <c r="T44" s="5" t="s">
        <v>140</v>
      </c>
    </row>
    <row r="45" spans="1:19" ht="11.25">
      <c r="A45" s="5">
        <v>13</v>
      </c>
      <c r="B45" s="5">
        <v>7</v>
      </c>
      <c r="C45" s="6" t="s">
        <v>100</v>
      </c>
      <c r="D45" s="9" t="s">
        <v>141</v>
      </c>
      <c r="E45" s="9" t="s">
        <v>142</v>
      </c>
      <c r="F45" s="5" t="s">
        <v>143</v>
      </c>
      <c r="G45" s="5">
        <v>1972</v>
      </c>
      <c r="H45" s="5" t="s">
        <v>19</v>
      </c>
      <c r="I45" s="5" t="s">
        <v>26</v>
      </c>
      <c r="L45" s="7">
        <v>0.5</v>
      </c>
      <c r="M45" s="7">
        <v>0.730462962962963</v>
      </c>
      <c r="O45" s="7">
        <v>0.23046296296296295</v>
      </c>
      <c r="P45" s="5">
        <v>55</v>
      </c>
      <c r="R45" s="8">
        <f t="shared" si="2"/>
        <v>55</v>
      </c>
      <c r="S45" s="6">
        <v>13</v>
      </c>
    </row>
    <row r="46" spans="1:20" ht="11.25">
      <c r="A46" s="5">
        <v>14</v>
      </c>
      <c r="B46" s="5">
        <v>38</v>
      </c>
      <c r="C46" s="6" t="s">
        <v>100</v>
      </c>
      <c r="D46" s="9" t="s">
        <v>144</v>
      </c>
      <c r="E46" s="9" t="s">
        <v>145</v>
      </c>
      <c r="F46" s="5" t="s">
        <v>146</v>
      </c>
      <c r="G46" s="5">
        <v>1965</v>
      </c>
      <c r="H46" s="5" t="s">
        <v>19</v>
      </c>
      <c r="I46" s="5" t="s">
        <v>52</v>
      </c>
      <c r="J46" s="5">
        <v>150</v>
      </c>
      <c r="L46" s="7">
        <v>0.5</v>
      </c>
      <c r="O46" s="7">
        <v>0.16712962962962963</v>
      </c>
      <c r="P46" s="5">
        <v>54</v>
      </c>
      <c r="R46" s="8">
        <f t="shared" si="2"/>
        <v>54</v>
      </c>
      <c r="S46" s="6">
        <v>14</v>
      </c>
      <c r="T46" s="5" t="s">
        <v>147</v>
      </c>
    </row>
    <row r="47" spans="1:19" ht="11.25">
      <c r="A47" s="5">
        <v>15</v>
      </c>
      <c r="B47" s="5">
        <v>5</v>
      </c>
      <c r="C47" s="6" t="s">
        <v>100</v>
      </c>
      <c r="D47" s="9" t="s">
        <v>148</v>
      </c>
      <c r="E47" s="9" t="s">
        <v>149</v>
      </c>
      <c r="F47" s="5" t="s">
        <v>150</v>
      </c>
      <c r="G47" s="5">
        <v>1988</v>
      </c>
      <c r="H47" s="5" t="s">
        <v>19</v>
      </c>
      <c r="I47" s="5" t="s">
        <v>26</v>
      </c>
      <c r="L47" s="7">
        <v>0.5</v>
      </c>
      <c r="M47" s="7">
        <v>0.7332291666666667</v>
      </c>
      <c r="O47" s="7">
        <v>0.23322916666666668</v>
      </c>
      <c r="P47" s="5">
        <v>53</v>
      </c>
      <c r="R47" s="8">
        <f t="shared" si="2"/>
        <v>53</v>
      </c>
      <c r="S47" s="6">
        <v>15</v>
      </c>
    </row>
    <row r="48" ht="11.25">
      <c r="R48" s="8"/>
    </row>
    <row r="49" spans="1:19" ht="11.25">
      <c r="A49" s="5">
        <v>1</v>
      </c>
      <c r="B49" s="5">
        <v>58</v>
      </c>
      <c r="C49" s="6" t="s">
        <v>151</v>
      </c>
      <c r="D49" s="9" t="s">
        <v>152</v>
      </c>
      <c r="E49" s="9" t="s">
        <v>117</v>
      </c>
      <c r="F49" s="5" t="s">
        <v>153</v>
      </c>
      <c r="G49" s="5">
        <v>1977</v>
      </c>
      <c r="H49" s="5" t="s">
        <v>19</v>
      </c>
      <c r="I49" s="5" t="s">
        <v>26</v>
      </c>
      <c r="L49" s="7">
        <v>0.5</v>
      </c>
      <c r="M49" s="7">
        <v>0.6892824074074074</v>
      </c>
      <c r="O49" s="7">
        <v>0.1892824074074074</v>
      </c>
      <c r="P49" s="5">
        <v>75</v>
      </c>
      <c r="R49" s="8">
        <f aca="true" t="shared" si="3" ref="R49:R66">P49-Q49</f>
        <v>75</v>
      </c>
      <c r="S49" s="6">
        <v>1</v>
      </c>
    </row>
    <row r="50" spans="2:19" ht="11.25">
      <c r="B50" s="5">
        <v>258</v>
      </c>
      <c r="C50" s="6" t="s">
        <v>151</v>
      </c>
      <c r="D50" s="9" t="s">
        <v>154</v>
      </c>
      <c r="E50" s="9" t="s">
        <v>69</v>
      </c>
      <c r="F50" s="5" t="s">
        <v>153</v>
      </c>
      <c r="G50" s="5">
        <v>1979</v>
      </c>
      <c r="H50" s="5" t="s">
        <v>19</v>
      </c>
      <c r="I50" s="5" t="s">
        <v>26</v>
      </c>
      <c r="L50" s="7">
        <v>0.5</v>
      </c>
      <c r="M50" s="7">
        <v>0.6892824074074074</v>
      </c>
      <c r="O50" s="7">
        <v>0.1892824074074074</v>
      </c>
      <c r="P50" s="5">
        <v>75</v>
      </c>
      <c r="R50" s="8">
        <f t="shared" si="3"/>
        <v>75</v>
      </c>
      <c r="S50" s="6"/>
    </row>
    <row r="51" spans="1:19" ht="11.25">
      <c r="A51" s="5">
        <v>2</v>
      </c>
      <c r="B51" s="5">
        <v>28</v>
      </c>
      <c r="C51" s="6" t="s">
        <v>151</v>
      </c>
      <c r="D51" s="9" t="s">
        <v>155</v>
      </c>
      <c r="E51" s="9" t="s">
        <v>156</v>
      </c>
      <c r="F51" s="5" t="s">
        <v>157</v>
      </c>
      <c r="G51" s="5">
        <v>1974</v>
      </c>
      <c r="H51" s="5" t="s">
        <v>19</v>
      </c>
      <c r="I51" s="5" t="s">
        <v>52</v>
      </c>
      <c r="L51" s="7">
        <v>0.5</v>
      </c>
      <c r="M51" s="7">
        <v>0.7385532407407407</v>
      </c>
      <c r="O51" s="7">
        <v>0.23855324074074072</v>
      </c>
      <c r="P51" s="5">
        <v>65</v>
      </c>
      <c r="R51" s="8">
        <f t="shared" si="3"/>
        <v>65</v>
      </c>
      <c r="S51" s="6">
        <v>2</v>
      </c>
    </row>
    <row r="52" spans="2:19" ht="11.25">
      <c r="B52" s="5">
        <v>228</v>
      </c>
      <c r="C52" s="6" t="s">
        <v>151</v>
      </c>
      <c r="D52" s="9" t="s">
        <v>158</v>
      </c>
      <c r="E52" s="9" t="s">
        <v>159</v>
      </c>
      <c r="F52" s="5" t="s">
        <v>157</v>
      </c>
      <c r="G52" s="5">
        <v>1973</v>
      </c>
      <c r="H52" s="5" t="s">
        <v>19</v>
      </c>
      <c r="I52" s="5" t="s">
        <v>52</v>
      </c>
      <c r="L52" s="7">
        <v>0.5</v>
      </c>
      <c r="M52" s="7">
        <v>0.7385532407407407</v>
      </c>
      <c r="O52" s="7">
        <v>0.23855324074074072</v>
      </c>
      <c r="P52" s="5">
        <v>65</v>
      </c>
      <c r="R52" s="8">
        <f t="shared" si="3"/>
        <v>65</v>
      </c>
      <c r="S52" s="6"/>
    </row>
    <row r="53" spans="2:19" ht="11.25">
      <c r="B53" s="5">
        <v>328</v>
      </c>
      <c r="C53" s="6" t="s">
        <v>151</v>
      </c>
      <c r="D53" s="9" t="s">
        <v>160</v>
      </c>
      <c r="E53" s="9" t="s">
        <v>133</v>
      </c>
      <c r="F53" s="5" t="s">
        <v>157</v>
      </c>
      <c r="G53" s="5">
        <v>1983</v>
      </c>
      <c r="H53" s="5" t="s">
        <v>19</v>
      </c>
      <c r="I53" s="5" t="s">
        <v>52</v>
      </c>
      <c r="L53" s="7">
        <v>0.5</v>
      </c>
      <c r="M53" s="7">
        <v>0.7385532407407407</v>
      </c>
      <c r="O53" s="7">
        <v>0.23855324074074072</v>
      </c>
      <c r="P53" s="5">
        <v>65</v>
      </c>
      <c r="R53" s="8">
        <f t="shared" si="3"/>
        <v>65</v>
      </c>
      <c r="S53" s="6"/>
    </row>
    <row r="54" spans="2:19" ht="11.25">
      <c r="B54" s="5">
        <v>428</v>
      </c>
      <c r="C54" s="6" t="s">
        <v>151</v>
      </c>
      <c r="D54" s="9" t="s">
        <v>161</v>
      </c>
      <c r="E54" s="9" t="s">
        <v>162</v>
      </c>
      <c r="F54" s="5" t="s">
        <v>157</v>
      </c>
      <c r="G54" s="5">
        <v>1979</v>
      </c>
      <c r="H54" s="5" t="s">
        <v>19</v>
      </c>
      <c r="I54" s="5" t="s">
        <v>52</v>
      </c>
      <c r="L54" s="7">
        <v>0.5</v>
      </c>
      <c r="M54" s="7">
        <v>0.7385532407407407</v>
      </c>
      <c r="O54" s="7">
        <v>0.23855324074074072</v>
      </c>
      <c r="P54" s="5">
        <v>65</v>
      </c>
      <c r="R54" s="8">
        <f t="shared" si="3"/>
        <v>65</v>
      </c>
      <c r="S54" s="6"/>
    </row>
    <row r="55" spans="1:20" ht="11.25">
      <c r="A55" s="5">
        <v>3</v>
      </c>
      <c r="B55" s="5">
        <v>2</v>
      </c>
      <c r="C55" s="6" t="s">
        <v>151</v>
      </c>
      <c r="D55" s="9" t="s">
        <v>163</v>
      </c>
      <c r="E55" s="9" t="s">
        <v>164</v>
      </c>
      <c r="F55" s="5" t="s">
        <v>165</v>
      </c>
      <c r="G55" s="5">
        <v>1955</v>
      </c>
      <c r="H55" s="5" t="s">
        <v>19</v>
      </c>
      <c r="I55" s="5" t="s">
        <v>20</v>
      </c>
      <c r="J55" s="5">
        <v>400</v>
      </c>
      <c r="L55" s="7">
        <v>0.5</v>
      </c>
      <c r="M55" s="7">
        <v>0.7426736111111111</v>
      </c>
      <c r="O55" s="7">
        <v>0.2426736111111111</v>
      </c>
      <c r="P55" s="5">
        <v>61</v>
      </c>
      <c r="R55" s="8">
        <f t="shared" si="3"/>
        <v>61</v>
      </c>
      <c r="S55" s="6">
        <v>3</v>
      </c>
      <c r="T55" s="5" t="s">
        <v>166</v>
      </c>
    </row>
    <row r="56" spans="2:19" ht="11.25">
      <c r="B56" s="5">
        <v>202</v>
      </c>
      <c r="C56" s="6" t="s">
        <v>151</v>
      </c>
      <c r="D56" s="9" t="s">
        <v>167</v>
      </c>
      <c r="E56" s="9" t="s">
        <v>94</v>
      </c>
      <c r="F56" s="5" t="s">
        <v>165</v>
      </c>
      <c r="G56" s="5">
        <v>1963</v>
      </c>
      <c r="H56" s="5" t="s">
        <v>19</v>
      </c>
      <c r="I56" s="5" t="s">
        <v>20</v>
      </c>
      <c r="J56" s="5">
        <v>400</v>
      </c>
      <c r="L56" s="7">
        <v>0.5</v>
      </c>
      <c r="M56" s="7">
        <v>0.7426967592592592</v>
      </c>
      <c r="O56" s="7">
        <v>0.24269675925925926</v>
      </c>
      <c r="P56" s="5">
        <v>61</v>
      </c>
      <c r="R56" s="8">
        <f t="shared" si="3"/>
        <v>61</v>
      </c>
      <c r="S56" s="6"/>
    </row>
    <row r="57" spans="1:19" ht="11.25">
      <c r="A57" s="5">
        <v>4</v>
      </c>
      <c r="B57" s="5">
        <v>59</v>
      </c>
      <c r="C57" s="6" t="s">
        <v>151</v>
      </c>
      <c r="D57" s="9" t="s">
        <v>168</v>
      </c>
      <c r="E57" s="9" t="s">
        <v>117</v>
      </c>
      <c r="F57" s="5" t="s">
        <v>169</v>
      </c>
      <c r="G57" s="5">
        <v>1965</v>
      </c>
      <c r="H57" s="5" t="s">
        <v>19</v>
      </c>
      <c r="I57" s="5" t="s">
        <v>26</v>
      </c>
      <c r="L57" s="7">
        <v>0.5</v>
      </c>
      <c r="M57" s="7">
        <v>0.7446064814814815</v>
      </c>
      <c r="O57" s="7">
        <v>0.24460648148148148</v>
      </c>
      <c r="P57" s="5">
        <v>60</v>
      </c>
      <c r="R57" s="8">
        <f t="shared" si="3"/>
        <v>60</v>
      </c>
      <c r="S57" s="6">
        <v>4</v>
      </c>
    </row>
    <row r="58" spans="2:19" ht="11.25">
      <c r="B58" s="5">
        <v>259</v>
      </c>
      <c r="C58" s="6" t="s">
        <v>151</v>
      </c>
      <c r="D58" s="9" t="s">
        <v>170</v>
      </c>
      <c r="E58" s="9" t="s">
        <v>171</v>
      </c>
      <c r="F58" s="5" t="s">
        <v>169</v>
      </c>
      <c r="G58" s="5">
        <v>1980</v>
      </c>
      <c r="H58" s="5" t="s">
        <v>19</v>
      </c>
      <c r="I58" s="5" t="s">
        <v>26</v>
      </c>
      <c r="L58" s="7">
        <v>0.5</v>
      </c>
      <c r="O58" s="7">
        <v>0.24460648148148148</v>
      </c>
      <c r="P58" s="5">
        <v>60</v>
      </c>
      <c r="R58" s="8">
        <f t="shared" si="3"/>
        <v>60</v>
      </c>
      <c r="S58" s="6"/>
    </row>
    <row r="59" spans="1:20" ht="11.25">
      <c r="A59" s="5">
        <v>5</v>
      </c>
      <c r="B59" s="5">
        <v>29</v>
      </c>
      <c r="C59" s="6" t="s">
        <v>151</v>
      </c>
      <c r="D59" s="9" t="s">
        <v>172</v>
      </c>
      <c r="E59" s="9" t="s">
        <v>69</v>
      </c>
      <c r="F59" s="5" t="s">
        <v>173</v>
      </c>
      <c r="G59" s="5">
        <v>1965</v>
      </c>
      <c r="H59" s="5" t="s">
        <v>19</v>
      </c>
      <c r="I59" s="5" t="s">
        <v>52</v>
      </c>
      <c r="L59" s="7">
        <v>0.5</v>
      </c>
      <c r="O59" s="7">
        <v>0.24861111111111112</v>
      </c>
      <c r="P59" s="5">
        <v>58</v>
      </c>
      <c r="R59" s="8">
        <f t="shared" si="3"/>
        <v>58</v>
      </c>
      <c r="S59" s="6">
        <v>5</v>
      </c>
      <c r="T59" s="5" t="s">
        <v>174</v>
      </c>
    </row>
    <row r="60" spans="2:19" ht="11.25">
      <c r="B60" s="5">
        <v>229</v>
      </c>
      <c r="C60" s="6" t="s">
        <v>151</v>
      </c>
      <c r="D60" s="9" t="s">
        <v>175</v>
      </c>
      <c r="E60" s="9" t="s">
        <v>176</v>
      </c>
      <c r="F60" s="5" t="s">
        <v>173</v>
      </c>
      <c r="G60" s="5">
        <v>1965</v>
      </c>
      <c r="H60" s="5" t="s">
        <v>19</v>
      </c>
      <c r="I60" s="5" t="s">
        <v>52</v>
      </c>
      <c r="L60" s="7">
        <v>0.5</v>
      </c>
      <c r="O60" s="7">
        <v>0.24861111111111112</v>
      </c>
      <c r="P60" s="5">
        <v>58</v>
      </c>
      <c r="R60" s="8">
        <f t="shared" si="3"/>
        <v>58</v>
      </c>
      <c r="S60" s="6"/>
    </row>
    <row r="61" spans="1:20" ht="11.25">
      <c r="A61" s="5">
        <v>6</v>
      </c>
      <c r="B61" s="5">
        <v>62</v>
      </c>
      <c r="C61" s="6" t="s">
        <v>151</v>
      </c>
      <c r="D61" s="9" t="s">
        <v>177</v>
      </c>
      <c r="E61" s="9" t="s">
        <v>138</v>
      </c>
      <c r="F61" s="5" t="s">
        <v>178</v>
      </c>
      <c r="G61" s="5">
        <v>1969</v>
      </c>
      <c r="H61" s="5" t="s">
        <v>19</v>
      </c>
      <c r="I61" s="5" t="s">
        <v>20</v>
      </c>
      <c r="L61" s="7">
        <v>0.5</v>
      </c>
      <c r="M61" s="7">
        <v>0.7453125</v>
      </c>
      <c r="O61" s="7">
        <v>0.2453125</v>
      </c>
      <c r="P61" s="5">
        <v>57</v>
      </c>
      <c r="R61" s="8">
        <f t="shared" si="3"/>
        <v>57</v>
      </c>
      <c r="S61" s="6">
        <v>6</v>
      </c>
      <c r="T61" s="5" t="s">
        <v>179</v>
      </c>
    </row>
    <row r="62" spans="2:19" ht="11.25">
      <c r="B62" s="5">
        <v>262</v>
      </c>
      <c r="C62" s="6" t="s">
        <v>151</v>
      </c>
      <c r="D62" s="9" t="s">
        <v>180</v>
      </c>
      <c r="E62" s="9" t="s">
        <v>77</v>
      </c>
      <c r="F62" s="5" t="s">
        <v>178</v>
      </c>
      <c r="G62" s="5">
        <v>1969</v>
      </c>
      <c r="H62" s="5" t="s">
        <v>19</v>
      </c>
      <c r="I62" s="5" t="s">
        <v>20</v>
      </c>
      <c r="L62" s="7">
        <v>0.5</v>
      </c>
      <c r="M62" s="7">
        <v>0.7453587962962963</v>
      </c>
      <c r="O62" s="7">
        <v>0.2453587962962963</v>
      </c>
      <c r="P62" s="5">
        <v>57</v>
      </c>
      <c r="R62" s="8">
        <f t="shared" si="3"/>
        <v>57</v>
      </c>
      <c r="S62" s="6"/>
    </row>
    <row r="63" spans="1:19" ht="11.25">
      <c r="A63" s="5">
        <v>7</v>
      </c>
      <c r="B63" s="5">
        <v>32</v>
      </c>
      <c r="C63" s="6" t="s">
        <v>151</v>
      </c>
      <c r="D63" s="9" t="s">
        <v>181</v>
      </c>
      <c r="E63" s="9" t="s">
        <v>182</v>
      </c>
      <c r="F63" s="5" t="s">
        <v>183</v>
      </c>
      <c r="G63" s="5">
        <v>1984</v>
      </c>
      <c r="H63" s="5" t="s">
        <v>19</v>
      </c>
      <c r="I63" s="5" t="s">
        <v>26</v>
      </c>
      <c r="L63" s="7">
        <v>0.5</v>
      </c>
      <c r="M63" s="7">
        <v>0.7461342592592594</v>
      </c>
      <c r="O63" s="7">
        <v>0.24613425925925925</v>
      </c>
      <c r="P63" s="5">
        <v>51</v>
      </c>
      <c r="R63" s="8">
        <f t="shared" si="3"/>
        <v>51</v>
      </c>
      <c r="S63" s="6">
        <v>7</v>
      </c>
    </row>
    <row r="64" spans="2:19" ht="11.25">
      <c r="B64" s="5">
        <v>232</v>
      </c>
      <c r="C64" s="6" t="s">
        <v>151</v>
      </c>
      <c r="D64" s="9" t="s">
        <v>184</v>
      </c>
      <c r="E64" s="9" t="s">
        <v>119</v>
      </c>
      <c r="F64" s="5" t="s">
        <v>183</v>
      </c>
      <c r="G64" s="5">
        <v>1963</v>
      </c>
      <c r="H64" s="5" t="s">
        <v>19</v>
      </c>
      <c r="I64" s="5" t="s">
        <v>26</v>
      </c>
      <c r="L64" s="7">
        <v>0.5</v>
      </c>
      <c r="M64" s="7">
        <v>0.7461458333333333</v>
      </c>
      <c r="O64" s="7">
        <v>0.2461458333333333</v>
      </c>
      <c r="P64" s="5">
        <v>51</v>
      </c>
      <c r="R64" s="8">
        <f t="shared" si="3"/>
        <v>51</v>
      </c>
      <c r="S64" s="6"/>
    </row>
    <row r="65" spans="1:20" ht="11.25">
      <c r="A65" s="5">
        <v>8</v>
      </c>
      <c r="B65" s="5">
        <v>30</v>
      </c>
      <c r="C65" s="6" t="s">
        <v>151</v>
      </c>
      <c r="D65" s="9" t="s">
        <v>185</v>
      </c>
      <c r="E65" s="9" t="s">
        <v>186</v>
      </c>
      <c r="F65" s="5" t="s">
        <v>187</v>
      </c>
      <c r="G65" s="5">
        <v>1960</v>
      </c>
      <c r="H65" s="5" t="s">
        <v>19</v>
      </c>
      <c r="I65" s="5" t="s">
        <v>52</v>
      </c>
      <c r="L65" s="7">
        <v>0.5</v>
      </c>
      <c r="M65" s="7">
        <v>0.7539583333333333</v>
      </c>
      <c r="O65" s="7">
        <v>0.25395833333333334</v>
      </c>
      <c r="P65" s="5">
        <v>33</v>
      </c>
      <c r="Q65" s="5">
        <v>6</v>
      </c>
      <c r="R65" s="8">
        <f t="shared" si="3"/>
        <v>27</v>
      </c>
      <c r="S65" s="6">
        <v>8</v>
      </c>
      <c r="T65" s="5" t="s">
        <v>188</v>
      </c>
    </row>
    <row r="66" spans="2:19" ht="11.25">
      <c r="B66" s="5">
        <v>230</v>
      </c>
      <c r="C66" s="6" t="s">
        <v>151</v>
      </c>
      <c r="D66" s="9" t="s">
        <v>189</v>
      </c>
      <c r="E66" s="9" t="s">
        <v>190</v>
      </c>
      <c r="F66" s="5" t="s">
        <v>187</v>
      </c>
      <c r="G66" s="5">
        <v>1965</v>
      </c>
      <c r="H66" s="5" t="s">
        <v>19</v>
      </c>
      <c r="I66" s="5" t="s">
        <v>52</v>
      </c>
      <c r="L66" s="7">
        <v>0.5</v>
      </c>
      <c r="M66" s="7">
        <v>0.7539583333333333</v>
      </c>
      <c r="O66" s="7">
        <v>0.25395833333333334</v>
      </c>
      <c r="P66" s="5">
        <v>33</v>
      </c>
      <c r="Q66" s="5">
        <v>6</v>
      </c>
      <c r="R66" s="8">
        <f t="shared" si="3"/>
        <v>27</v>
      </c>
      <c r="S66" s="6"/>
    </row>
    <row r="67" ht="11.25">
      <c r="R67" s="8"/>
    </row>
    <row r="68" spans="1:19" ht="11.25">
      <c r="A68" s="5">
        <v>1</v>
      </c>
      <c r="B68" s="5">
        <v>57</v>
      </c>
      <c r="C68" s="6" t="s">
        <v>191</v>
      </c>
      <c r="D68" s="9" t="s">
        <v>192</v>
      </c>
      <c r="E68" s="9" t="s">
        <v>142</v>
      </c>
      <c r="F68" s="5" t="s">
        <v>193</v>
      </c>
      <c r="G68" s="5">
        <v>1975</v>
      </c>
      <c r="H68" s="5" t="s">
        <v>19</v>
      </c>
      <c r="I68" s="5" t="s">
        <v>26</v>
      </c>
      <c r="L68" s="7">
        <v>0.5</v>
      </c>
      <c r="M68" s="7">
        <v>0.6974768518518518</v>
      </c>
      <c r="O68" s="7">
        <v>0.19747685185185185</v>
      </c>
      <c r="P68" s="5">
        <v>75</v>
      </c>
      <c r="R68" s="8">
        <f aca="true" t="shared" si="4" ref="R68:R74">P68-Q68</f>
        <v>75</v>
      </c>
      <c r="S68" s="6">
        <v>1</v>
      </c>
    </row>
    <row r="69" spans="2:19" ht="11.25">
      <c r="B69" s="5">
        <v>257</v>
      </c>
      <c r="C69" s="6" t="s">
        <v>191</v>
      </c>
      <c r="D69" s="9" t="s">
        <v>192</v>
      </c>
      <c r="E69" s="9" t="s">
        <v>17</v>
      </c>
      <c r="F69" s="5" t="s">
        <v>193</v>
      </c>
      <c r="G69" s="5">
        <v>1974</v>
      </c>
      <c r="H69" s="5" t="s">
        <v>19</v>
      </c>
      <c r="I69" s="5" t="s">
        <v>26</v>
      </c>
      <c r="L69" s="7">
        <v>0.5</v>
      </c>
      <c r="M69" s="7">
        <v>0.6974768518518518</v>
      </c>
      <c r="O69" s="7">
        <v>0.19747685185185185</v>
      </c>
      <c r="P69" s="5">
        <v>75</v>
      </c>
      <c r="R69" s="8">
        <f t="shared" si="4"/>
        <v>75</v>
      </c>
      <c r="S69" s="6"/>
    </row>
    <row r="70" spans="1:19" ht="11.25">
      <c r="A70" s="5">
        <v>2</v>
      </c>
      <c r="B70" s="5">
        <v>44</v>
      </c>
      <c r="C70" s="6" t="s">
        <v>191</v>
      </c>
      <c r="D70" s="9" t="s">
        <v>194</v>
      </c>
      <c r="E70" s="9" t="s">
        <v>119</v>
      </c>
      <c r="F70" s="5" t="s">
        <v>195</v>
      </c>
      <c r="G70" s="5">
        <v>1980</v>
      </c>
      <c r="H70" s="5" t="s">
        <v>19</v>
      </c>
      <c r="I70" s="5" t="s">
        <v>52</v>
      </c>
      <c r="L70" s="7">
        <v>0.5</v>
      </c>
      <c r="M70" s="7">
        <v>0.7426967592592592</v>
      </c>
      <c r="O70" s="7">
        <v>0.24269675925925926</v>
      </c>
      <c r="P70" s="5">
        <v>75</v>
      </c>
      <c r="R70" s="8">
        <f t="shared" si="4"/>
        <v>75</v>
      </c>
      <c r="S70" s="6">
        <v>2</v>
      </c>
    </row>
    <row r="71" spans="1:20" ht="11.25">
      <c r="A71" s="5">
        <v>3</v>
      </c>
      <c r="B71" s="5">
        <v>21</v>
      </c>
      <c r="C71" s="6" t="s">
        <v>191</v>
      </c>
      <c r="D71" s="9" t="s">
        <v>196</v>
      </c>
      <c r="E71" s="9" t="s">
        <v>77</v>
      </c>
      <c r="F71" s="5" t="s">
        <v>196</v>
      </c>
      <c r="G71" s="5">
        <v>1955</v>
      </c>
      <c r="H71" s="5" t="s">
        <v>19</v>
      </c>
      <c r="I71" s="5" t="s">
        <v>39</v>
      </c>
      <c r="L71" s="7">
        <v>0.5</v>
      </c>
      <c r="M71" s="7">
        <v>0.733912037037037</v>
      </c>
      <c r="O71" s="7">
        <v>0.23391203703703703</v>
      </c>
      <c r="P71" s="5">
        <v>67</v>
      </c>
      <c r="R71" s="8">
        <f t="shared" si="4"/>
        <v>67</v>
      </c>
      <c r="S71" s="6">
        <v>3</v>
      </c>
      <c r="T71" s="5" t="s">
        <v>197</v>
      </c>
    </row>
    <row r="72" spans="1:20" ht="11.25">
      <c r="A72" s="5">
        <v>4</v>
      </c>
      <c r="B72" s="5">
        <v>19</v>
      </c>
      <c r="C72" s="6" t="s">
        <v>191</v>
      </c>
      <c r="D72" s="9" t="s">
        <v>198</v>
      </c>
      <c r="E72" s="9" t="s">
        <v>182</v>
      </c>
      <c r="F72" s="5" t="s">
        <v>199</v>
      </c>
      <c r="G72" s="5">
        <v>1953</v>
      </c>
      <c r="H72" s="5" t="s">
        <v>19</v>
      </c>
      <c r="I72" s="5" t="s">
        <v>39</v>
      </c>
      <c r="L72" s="7">
        <v>0.5</v>
      </c>
      <c r="M72" s="7">
        <v>0.7207060185185186</v>
      </c>
      <c r="O72" s="7">
        <v>0.22070601851851854</v>
      </c>
      <c r="P72" s="5">
        <v>63</v>
      </c>
      <c r="R72" s="8">
        <f t="shared" si="4"/>
        <v>63</v>
      </c>
      <c r="S72" s="6">
        <v>4</v>
      </c>
      <c r="T72" s="5" t="s">
        <v>200</v>
      </c>
    </row>
    <row r="73" spans="1:19" ht="11.25">
      <c r="A73" s="5">
        <v>5</v>
      </c>
      <c r="B73" s="5">
        <v>45</v>
      </c>
      <c r="C73" s="6" t="s">
        <v>191</v>
      </c>
      <c r="D73" s="9" t="s">
        <v>201</v>
      </c>
      <c r="E73" s="9" t="s">
        <v>62</v>
      </c>
      <c r="F73" s="5" t="s">
        <v>201</v>
      </c>
      <c r="G73" s="5">
        <v>1973</v>
      </c>
      <c r="H73" s="5" t="s">
        <v>19</v>
      </c>
      <c r="I73" s="5" t="s">
        <v>26</v>
      </c>
      <c r="L73" s="7">
        <v>0.5</v>
      </c>
      <c r="M73" s="7">
        <v>0.7520833333333333</v>
      </c>
      <c r="O73" s="7">
        <v>0.2520833333333333</v>
      </c>
      <c r="P73" s="5">
        <v>58</v>
      </c>
      <c r="Q73" s="5">
        <v>3</v>
      </c>
      <c r="R73" s="8">
        <f t="shared" si="4"/>
        <v>55</v>
      </c>
      <c r="S73" s="6">
        <v>5</v>
      </c>
    </row>
    <row r="74" spans="1:20" ht="11.25">
      <c r="A74" s="5">
        <v>6</v>
      </c>
      <c r="B74" s="5">
        <v>46</v>
      </c>
      <c r="C74" s="6" t="s">
        <v>191</v>
      </c>
      <c r="D74" s="9" t="s">
        <v>202</v>
      </c>
      <c r="E74" s="9" t="s">
        <v>142</v>
      </c>
      <c r="F74" s="5" t="s">
        <v>203</v>
      </c>
      <c r="G74" s="5">
        <v>1953</v>
      </c>
      <c r="H74" s="5" t="s">
        <v>19</v>
      </c>
      <c r="I74" s="5" t="s">
        <v>52</v>
      </c>
      <c r="L74" s="7">
        <v>0.5</v>
      </c>
      <c r="M74" s="7">
        <v>0.7427083333333333</v>
      </c>
      <c r="O74" s="7">
        <v>0.24270833333333333</v>
      </c>
      <c r="P74" s="5">
        <v>54</v>
      </c>
      <c r="R74" s="8">
        <f t="shared" si="4"/>
        <v>54</v>
      </c>
      <c r="S74" s="6">
        <v>6</v>
      </c>
      <c r="T74" s="5" t="s">
        <v>204</v>
      </c>
    </row>
  </sheetData>
  <mergeCells count="3">
    <mergeCell ref="D2:F2"/>
    <mergeCell ref="D19:F19"/>
    <mergeCell ref="P30:Q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2010-09-11T15:09:00Z</dcterms:created>
  <dcterms:modified xsi:type="dcterms:W3CDTF">2010-09-11T15:17:03Z</dcterms:modified>
  <cp:category/>
  <cp:version/>
  <cp:contentType/>
  <cp:contentStatus/>
</cp:coreProperties>
</file>