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515" activeTab="0"/>
  </bookViews>
  <sheets>
    <sheet name="Лист1" sheetId="1" r:id="rId1"/>
  </sheets>
  <definedNames>
    <definedName name="spisok">'Лист1'!$P$2:$Q$12</definedName>
    <definedName name="spisok1">'Лист1'!$P$1:$Q$12</definedName>
    <definedName name="teamname">'Лист1'!$L$7</definedName>
  </definedNames>
  <calcPr fullCalcOnLoad="1"/>
</workbook>
</file>

<file path=xl/sharedStrings.xml><?xml version="1.0" encoding="utf-8"?>
<sst xmlns="http://schemas.openxmlformats.org/spreadsheetml/2006/main" count="46" uniqueCount="38">
  <si>
    <t xml:space="preserve">Заявка от команды </t>
  </si>
  <si>
    <t>№ п/п</t>
  </si>
  <si>
    <t>Группа</t>
  </si>
  <si>
    <t>Фамилия</t>
  </si>
  <si>
    <t>Имя</t>
  </si>
  <si>
    <t>Г.р.</t>
  </si>
  <si>
    <t>Разряд</t>
  </si>
  <si>
    <t>Взнос</t>
  </si>
  <si>
    <t>М14</t>
  </si>
  <si>
    <t>М20</t>
  </si>
  <si>
    <t>МЭ</t>
  </si>
  <si>
    <t>М40</t>
  </si>
  <si>
    <t>М60</t>
  </si>
  <si>
    <t>Ж14</t>
  </si>
  <si>
    <t>Ж20</t>
  </si>
  <si>
    <t>ЖЭ</t>
  </si>
  <si>
    <t>Ж40</t>
  </si>
  <si>
    <t>Ж60</t>
  </si>
  <si>
    <t>3-ю</t>
  </si>
  <si>
    <t>2-ю</t>
  </si>
  <si>
    <t>1-ю</t>
  </si>
  <si>
    <t>кмс</t>
  </si>
  <si>
    <t>мс</t>
  </si>
  <si>
    <t>мсмк</t>
  </si>
  <si>
    <t>Представитель команды ______________________/__________________/</t>
  </si>
  <si>
    <t>командирующей организации</t>
  </si>
  <si>
    <t>Руководитель                  ______________________/__________________/</t>
  </si>
  <si>
    <t>М.П.</t>
  </si>
  <si>
    <t>Допущено _________человек</t>
  </si>
  <si>
    <t>Врач                                   ____________________/____________________/</t>
  </si>
  <si>
    <t>Чемпионат и Первенство Санкт-Петербурга
Чемпионат и Первенство Ленинградской области</t>
  </si>
  <si>
    <t>Ж17</t>
  </si>
  <si>
    <t>М17</t>
  </si>
  <si>
    <t>1 ЭТАП</t>
  </si>
  <si>
    <t>2 ЭТАП</t>
  </si>
  <si>
    <t>3 ЭТАП</t>
  </si>
  <si>
    <t>Заполните поля, залитые цветом, и отправьте заявку по адресу: sfr-system@mail.ru 
Внимание! Если в Вашей команде присутствуют участники групп 14-18, необходимо предоставить в мандатную комиссию (в день соревнований) подлинник заявки с визой врача.</t>
  </si>
  <si>
    <t>2 марта 2008г., Эстафета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</si>
</sst>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Tahoma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workbookViewId="0" topLeftCell="A1">
      <selection activeCell="B11" sqref="B11"/>
    </sheetView>
  </sheetViews>
  <sheetFormatPr defaultColWidth="9.00390625" defaultRowHeight="12.75"/>
  <cols>
    <col min="1" max="1" width="5.75390625" style="20" customWidth="1"/>
    <col min="2" max="2" width="7.00390625" style="20" customWidth="1"/>
    <col min="3" max="3" width="19.625" style="21" customWidth="1"/>
    <col min="4" max="4" width="17.375" style="21" customWidth="1"/>
    <col min="5" max="5" width="6.375" style="20" customWidth="1"/>
    <col min="6" max="6" width="6.875" style="20" customWidth="1"/>
    <col min="7" max="7" width="19.625" style="21" customWidth="1"/>
    <col min="8" max="8" width="17.25390625" style="21" customWidth="1"/>
    <col min="9" max="9" width="6.375" style="20" customWidth="1"/>
    <col min="10" max="10" width="6.875" style="20" customWidth="1"/>
    <col min="11" max="11" width="19.625" style="21" customWidth="1"/>
    <col min="12" max="12" width="17.125" style="21" customWidth="1"/>
    <col min="13" max="13" width="6.375" style="20" customWidth="1"/>
    <col min="14" max="14" width="6.875" style="20" customWidth="1"/>
    <col min="15" max="15" width="9.125" style="20" customWidth="1"/>
    <col min="16" max="18" width="9.125" style="23" hidden="1" customWidth="1"/>
    <col min="19" max="16384" width="9.125" style="21" customWidth="1"/>
  </cols>
  <sheetData>
    <row r="1" spans="16:18" ht="15" customHeight="1">
      <c r="P1" s="22" t="s">
        <v>13</v>
      </c>
      <c r="Q1" s="22">
        <v>240</v>
      </c>
      <c r="R1" s="23" t="s">
        <v>18</v>
      </c>
    </row>
    <row r="2" spans="1:18" s="26" customFormat="1" ht="43.5" customHeight="1">
      <c r="A2" s="24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2" t="s">
        <v>31</v>
      </c>
      <c r="Q2" s="22">
        <v>240</v>
      </c>
      <c r="R2" s="23" t="s">
        <v>19</v>
      </c>
    </row>
    <row r="3" spans="1:18" s="26" customFormat="1" ht="22.5" customHeight="1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2" t="s">
        <v>14</v>
      </c>
      <c r="Q3" s="22">
        <v>240</v>
      </c>
      <c r="R3" s="23" t="s">
        <v>20</v>
      </c>
    </row>
    <row r="4" spans="1:18" s="26" customFormat="1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2" t="s">
        <v>16</v>
      </c>
      <c r="Q4" s="22">
        <v>300</v>
      </c>
      <c r="R4" s="23">
        <v>3</v>
      </c>
    </row>
    <row r="5" spans="1:18" s="31" customFormat="1" ht="21" customHeight="1">
      <c r="A5" s="29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 t="s">
        <v>17</v>
      </c>
      <c r="Q5" s="22">
        <v>40</v>
      </c>
      <c r="R5" s="22">
        <v>2</v>
      </c>
    </row>
    <row r="6" spans="1:18" s="32" customFormat="1" ht="2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2" t="s">
        <v>15</v>
      </c>
      <c r="Q6" s="22">
        <v>450</v>
      </c>
      <c r="R6" s="22">
        <v>1</v>
      </c>
    </row>
    <row r="7" spans="1:18" s="37" customFormat="1" ht="15" customHeight="1">
      <c r="A7" s="33" t="s">
        <v>0</v>
      </c>
      <c r="B7" s="33"/>
      <c r="C7" s="33"/>
      <c r="D7" s="5"/>
      <c r="E7" s="6"/>
      <c r="F7" s="7"/>
      <c r="G7" s="33"/>
      <c r="H7" s="33"/>
      <c r="I7" s="33"/>
      <c r="J7" s="33"/>
      <c r="K7" s="34"/>
      <c r="L7" s="35"/>
      <c r="M7" s="35"/>
      <c r="N7" s="35"/>
      <c r="O7" s="36"/>
      <c r="P7" s="23" t="s">
        <v>8</v>
      </c>
      <c r="Q7" s="23">
        <v>240</v>
      </c>
      <c r="R7" s="22" t="s">
        <v>21</v>
      </c>
    </row>
    <row r="8" spans="1:18" s="37" customFormat="1" ht="15" customHeight="1" thickBot="1">
      <c r="A8" s="36"/>
      <c r="B8" s="36"/>
      <c r="E8" s="36"/>
      <c r="F8" s="36"/>
      <c r="I8" s="36"/>
      <c r="J8" s="36"/>
      <c r="M8" s="36"/>
      <c r="N8" s="36"/>
      <c r="O8" s="36"/>
      <c r="P8" s="23" t="s">
        <v>32</v>
      </c>
      <c r="Q8" s="23">
        <v>240</v>
      </c>
      <c r="R8" s="22" t="s">
        <v>22</v>
      </c>
    </row>
    <row r="9" spans="1:18" s="37" customFormat="1" ht="15" customHeight="1">
      <c r="A9" s="38" t="s">
        <v>1</v>
      </c>
      <c r="B9" s="39" t="s">
        <v>2</v>
      </c>
      <c r="C9" s="40" t="s">
        <v>33</v>
      </c>
      <c r="D9" s="41"/>
      <c r="E9" s="41"/>
      <c r="F9" s="42"/>
      <c r="G9" s="40" t="s">
        <v>34</v>
      </c>
      <c r="H9" s="41"/>
      <c r="I9" s="41"/>
      <c r="J9" s="42"/>
      <c r="K9" s="40" t="s">
        <v>35</v>
      </c>
      <c r="L9" s="41"/>
      <c r="M9" s="41"/>
      <c r="N9" s="42"/>
      <c r="O9" s="43" t="s">
        <v>7</v>
      </c>
      <c r="P9" s="23" t="s">
        <v>9</v>
      </c>
      <c r="Q9" s="23">
        <v>240</v>
      </c>
      <c r="R9" s="22" t="s">
        <v>23</v>
      </c>
    </row>
    <row r="10" spans="1:18" s="37" customFormat="1" ht="15" customHeight="1">
      <c r="A10" s="44"/>
      <c r="B10" s="45"/>
      <c r="C10" s="46" t="s">
        <v>3</v>
      </c>
      <c r="D10" s="47" t="s">
        <v>4</v>
      </c>
      <c r="E10" s="48" t="s">
        <v>5</v>
      </c>
      <c r="F10" s="49" t="s">
        <v>6</v>
      </c>
      <c r="G10" s="46" t="s">
        <v>3</v>
      </c>
      <c r="H10" s="47" t="s">
        <v>4</v>
      </c>
      <c r="I10" s="48" t="s">
        <v>5</v>
      </c>
      <c r="J10" s="49" t="s">
        <v>6</v>
      </c>
      <c r="K10" s="46" t="s">
        <v>3</v>
      </c>
      <c r="L10" s="47" t="s">
        <v>4</v>
      </c>
      <c r="M10" s="48" t="s">
        <v>5</v>
      </c>
      <c r="N10" s="49" t="s">
        <v>6</v>
      </c>
      <c r="O10" s="50"/>
      <c r="P10" s="22" t="s">
        <v>11</v>
      </c>
      <c r="Q10" s="22">
        <v>300</v>
      </c>
      <c r="R10" s="22"/>
    </row>
    <row r="11" spans="1:18" s="37" customFormat="1" ht="15" customHeight="1">
      <c r="A11" s="44">
        <v>1</v>
      </c>
      <c r="B11" s="10"/>
      <c r="C11" s="12"/>
      <c r="D11" s="2"/>
      <c r="E11" s="1"/>
      <c r="F11" s="10"/>
      <c r="G11" s="14"/>
      <c r="H11" s="8"/>
      <c r="I11" s="9"/>
      <c r="J11" s="15"/>
      <c r="K11" s="12"/>
      <c r="L11" s="2"/>
      <c r="M11" s="1"/>
      <c r="N11" s="10"/>
      <c r="O11" s="50" t="str">
        <f>IF(B11="","-",VLOOKUP(B11,spisok1,2,FALSE))</f>
        <v>-</v>
      </c>
      <c r="P11" s="22" t="s">
        <v>12</v>
      </c>
      <c r="Q11" s="22">
        <v>40</v>
      </c>
      <c r="R11" s="22"/>
    </row>
    <row r="12" spans="1:18" s="37" customFormat="1" ht="15" customHeight="1">
      <c r="A12" s="44">
        <v>2</v>
      </c>
      <c r="B12" s="10"/>
      <c r="C12" s="12"/>
      <c r="D12" s="2"/>
      <c r="E12" s="1"/>
      <c r="F12" s="10"/>
      <c r="G12" s="14"/>
      <c r="H12" s="8"/>
      <c r="I12" s="9"/>
      <c r="J12" s="15"/>
      <c r="K12" s="12"/>
      <c r="L12" s="2"/>
      <c r="M12" s="1"/>
      <c r="N12" s="10"/>
      <c r="O12" s="50" t="str">
        <f>IF(B12="","-",VLOOKUP(B12,spisok1,2,FALSE))</f>
        <v>-</v>
      </c>
      <c r="P12" s="22" t="s">
        <v>10</v>
      </c>
      <c r="Q12" s="22">
        <v>450</v>
      </c>
      <c r="R12" s="22"/>
    </row>
    <row r="13" spans="1:18" s="37" customFormat="1" ht="15" customHeight="1">
      <c r="A13" s="44">
        <v>3</v>
      </c>
      <c r="B13" s="10"/>
      <c r="C13" s="12"/>
      <c r="D13" s="2"/>
      <c r="E13" s="1"/>
      <c r="F13" s="10"/>
      <c r="G13" s="14"/>
      <c r="H13" s="8"/>
      <c r="I13" s="9"/>
      <c r="J13" s="15"/>
      <c r="K13" s="12"/>
      <c r="L13" s="2"/>
      <c r="M13" s="1"/>
      <c r="N13" s="10"/>
      <c r="O13" s="50" t="str">
        <f>IF(B13="","-",VLOOKUP(B13,spisok1,2,FALSE))</f>
        <v>-</v>
      </c>
      <c r="P13" s="22"/>
      <c r="Q13" s="22"/>
      <c r="R13" s="22"/>
    </row>
    <row r="14" spans="1:18" s="37" customFormat="1" ht="15" customHeight="1">
      <c r="A14" s="44">
        <v>4</v>
      </c>
      <c r="B14" s="10"/>
      <c r="C14" s="12"/>
      <c r="D14" s="2"/>
      <c r="E14" s="1"/>
      <c r="F14" s="10"/>
      <c r="G14" s="14"/>
      <c r="H14" s="8"/>
      <c r="I14" s="9"/>
      <c r="J14" s="15"/>
      <c r="K14" s="12"/>
      <c r="L14" s="2"/>
      <c r="M14" s="1"/>
      <c r="N14" s="10"/>
      <c r="O14" s="50" t="str">
        <f>IF(B14="","-",VLOOKUP(B14,spisok1,2,FALSE))</f>
        <v>-</v>
      </c>
      <c r="P14" s="22"/>
      <c r="Q14" s="22"/>
      <c r="R14" s="22"/>
    </row>
    <row r="15" spans="1:18" s="37" customFormat="1" ht="15" customHeight="1">
      <c r="A15" s="44">
        <v>5</v>
      </c>
      <c r="B15" s="10"/>
      <c r="C15" s="12"/>
      <c r="D15" s="2"/>
      <c r="E15" s="1"/>
      <c r="F15" s="10"/>
      <c r="G15" s="14"/>
      <c r="H15" s="8"/>
      <c r="I15" s="9"/>
      <c r="J15" s="15"/>
      <c r="K15" s="12"/>
      <c r="L15" s="2"/>
      <c r="M15" s="1"/>
      <c r="N15" s="10"/>
      <c r="O15" s="50" t="str">
        <f>IF(B15="","-",VLOOKUP(B15,spisok1,2,FALSE))</f>
        <v>-</v>
      </c>
      <c r="P15" s="22"/>
      <c r="Q15" s="22"/>
      <c r="R15" s="22"/>
    </row>
    <row r="16" spans="1:18" s="37" customFormat="1" ht="15" customHeight="1">
      <c r="A16" s="44">
        <v>6</v>
      </c>
      <c r="B16" s="10"/>
      <c r="C16" s="12"/>
      <c r="D16" s="2"/>
      <c r="E16" s="1"/>
      <c r="F16" s="10"/>
      <c r="G16" s="14"/>
      <c r="H16" s="8"/>
      <c r="I16" s="9"/>
      <c r="J16" s="15"/>
      <c r="K16" s="12"/>
      <c r="L16" s="2"/>
      <c r="M16" s="1"/>
      <c r="N16" s="10"/>
      <c r="O16" s="50" t="str">
        <f>IF(B16="","-",VLOOKUP(B16,spisok1,2,FALSE))</f>
        <v>-</v>
      </c>
      <c r="P16" s="22"/>
      <c r="Q16" s="22"/>
      <c r="R16" s="22"/>
    </row>
    <row r="17" spans="1:18" s="37" customFormat="1" ht="15" customHeight="1">
      <c r="A17" s="44">
        <v>7</v>
      </c>
      <c r="B17" s="10"/>
      <c r="C17" s="12"/>
      <c r="D17" s="2"/>
      <c r="E17" s="1"/>
      <c r="F17" s="10"/>
      <c r="G17" s="14"/>
      <c r="H17" s="8"/>
      <c r="I17" s="9"/>
      <c r="J17" s="15"/>
      <c r="K17" s="12"/>
      <c r="L17" s="2"/>
      <c r="M17" s="1"/>
      <c r="N17" s="10"/>
      <c r="O17" s="50" t="str">
        <f>IF(B17="","-",VLOOKUP(B17,spisok1,2,FALSE))</f>
        <v>-</v>
      </c>
      <c r="P17" s="22"/>
      <c r="Q17" s="22"/>
      <c r="R17" s="22"/>
    </row>
    <row r="18" spans="1:18" s="37" customFormat="1" ht="15" customHeight="1">
      <c r="A18" s="44">
        <v>8</v>
      </c>
      <c r="B18" s="10"/>
      <c r="C18" s="12"/>
      <c r="D18" s="2"/>
      <c r="E18" s="1"/>
      <c r="F18" s="10"/>
      <c r="G18" s="14"/>
      <c r="H18" s="8"/>
      <c r="I18" s="9"/>
      <c r="J18" s="15"/>
      <c r="K18" s="12"/>
      <c r="L18" s="2"/>
      <c r="M18" s="1"/>
      <c r="N18" s="10"/>
      <c r="O18" s="50" t="str">
        <f>IF(B18="","-",VLOOKUP(B18,spisok1,2,FALSE))</f>
        <v>-</v>
      </c>
      <c r="P18" s="22"/>
      <c r="Q18" s="22"/>
      <c r="R18" s="22"/>
    </row>
    <row r="19" spans="1:18" s="37" customFormat="1" ht="15" customHeight="1">
      <c r="A19" s="44">
        <v>9</v>
      </c>
      <c r="B19" s="10"/>
      <c r="C19" s="12"/>
      <c r="D19" s="2"/>
      <c r="E19" s="1"/>
      <c r="F19" s="10"/>
      <c r="G19" s="14"/>
      <c r="H19" s="8"/>
      <c r="I19" s="9"/>
      <c r="J19" s="15"/>
      <c r="K19" s="12"/>
      <c r="L19" s="2"/>
      <c r="M19" s="1"/>
      <c r="N19" s="10"/>
      <c r="O19" s="50" t="str">
        <f>IF(B19="","-",VLOOKUP(B19,spisok1,2,FALSE))</f>
        <v>-</v>
      </c>
      <c r="P19" s="22"/>
      <c r="Q19" s="22"/>
      <c r="R19" s="22"/>
    </row>
    <row r="20" spans="1:18" s="37" customFormat="1" ht="15" customHeight="1">
      <c r="A20" s="44">
        <v>10</v>
      </c>
      <c r="B20" s="10"/>
      <c r="C20" s="12"/>
      <c r="D20" s="2"/>
      <c r="E20" s="1"/>
      <c r="F20" s="10"/>
      <c r="G20" s="14"/>
      <c r="H20" s="8"/>
      <c r="I20" s="9"/>
      <c r="J20" s="15"/>
      <c r="K20" s="12"/>
      <c r="L20" s="2"/>
      <c r="M20" s="1"/>
      <c r="N20" s="10"/>
      <c r="O20" s="50" t="str">
        <f>IF(B20="","-",VLOOKUP(B20,spisok1,2,FALSE))</f>
        <v>-</v>
      </c>
      <c r="P20" s="22"/>
      <c r="Q20" s="22"/>
      <c r="R20" s="22"/>
    </row>
    <row r="21" spans="1:18" s="37" customFormat="1" ht="15" customHeight="1">
      <c r="A21" s="44">
        <v>11</v>
      </c>
      <c r="B21" s="10"/>
      <c r="C21" s="12"/>
      <c r="D21" s="2"/>
      <c r="E21" s="1"/>
      <c r="F21" s="10"/>
      <c r="G21" s="14"/>
      <c r="H21" s="8"/>
      <c r="I21" s="9"/>
      <c r="J21" s="15"/>
      <c r="K21" s="12"/>
      <c r="L21" s="2"/>
      <c r="M21" s="1"/>
      <c r="N21" s="10"/>
      <c r="O21" s="50" t="str">
        <f>IF(B21="","-",VLOOKUP(B21,spisok1,2,FALSE))</f>
        <v>-</v>
      </c>
      <c r="P21" s="22"/>
      <c r="Q21" s="22"/>
      <c r="R21" s="22"/>
    </row>
    <row r="22" spans="1:18" s="37" customFormat="1" ht="15" customHeight="1">
      <c r="A22" s="44">
        <v>12</v>
      </c>
      <c r="B22" s="10"/>
      <c r="C22" s="12"/>
      <c r="D22" s="2"/>
      <c r="E22" s="1"/>
      <c r="F22" s="10"/>
      <c r="G22" s="14"/>
      <c r="H22" s="8"/>
      <c r="I22" s="9"/>
      <c r="J22" s="15"/>
      <c r="K22" s="12"/>
      <c r="L22" s="2"/>
      <c r="M22" s="1"/>
      <c r="N22" s="10"/>
      <c r="O22" s="50" t="str">
        <f>IF(B22="","-",VLOOKUP(B22,spisok1,2,FALSE))</f>
        <v>-</v>
      </c>
      <c r="P22" s="22"/>
      <c r="Q22" s="22"/>
      <c r="R22" s="22"/>
    </row>
    <row r="23" spans="1:18" s="37" customFormat="1" ht="15" customHeight="1">
      <c r="A23" s="44">
        <v>13</v>
      </c>
      <c r="B23" s="10"/>
      <c r="C23" s="12"/>
      <c r="D23" s="2"/>
      <c r="E23" s="1"/>
      <c r="F23" s="10"/>
      <c r="G23" s="14"/>
      <c r="H23" s="8"/>
      <c r="I23" s="9"/>
      <c r="J23" s="15"/>
      <c r="K23" s="12"/>
      <c r="L23" s="2"/>
      <c r="M23" s="1"/>
      <c r="N23" s="10"/>
      <c r="O23" s="50" t="str">
        <f>IF(B23="","-",VLOOKUP(B23,spisok1,2,FALSE))</f>
        <v>-</v>
      </c>
      <c r="P23" s="22"/>
      <c r="Q23" s="22"/>
      <c r="R23" s="22"/>
    </row>
    <row r="24" spans="1:18" s="37" customFormat="1" ht="15" customHeight="1">
      <c r="A24" s="44">
        <v>14</v>
      </c>
      <c r="B24" s="10"/>
      <c r="C24" s="12"/>
      <c r="D24" s="2"/>
      <c r="E24" s="1"/>
      <c r="F24" s="10"/>
      <c r="G24" s="14"/>
      <c r="H24" s="8"/>
      <c r="I24" s="9"/>
      <c r="J24" s="15"/>
      <c r="K24" s="12"/>
      <c r="L24" s="2"/>
      <c r="M24" s="1"/>
      <c r="N24" s="10"/>
      <c r="O24" s="50" t="str">
        <f>IF(B24="","-",VLOOKUP(B24,spisok1,2,FALSE))</f>
        <v>-</v>
      </c>
      <c r="P24" s="22"/>
      <c r="Q24" s="22"/>
      <c r="R24" s="22"/>
    </row>
    <row r="25" spans="1:18" s="37" customFormat="1" ht="15" customHeight="1">
      <c r="A25" s="44">
        <v>15</v>
      </c>
      <c r="B25" s="10"/>
      <c r="C25" s="12"/>
      <c r="D25" s="2"/>
      <c r="E25" s="1"/>
      <c r="F25" s="10"/>
      <c r="G25" s="14"/>
      <c r="H25" s="8"/>
      <c r="I25" s="9"/>
      <c r="J25" s="15"/>
      <c r="K25" s="12"/>
      <c r="L25" s="2"/>
      <c r="M25" s="1"/>
      <c r="N25" s="10"/>
      <c r="O25" s="50" t="str">
        <f>IF(B25="","-",VLOOKUP(B25,spisok1,2,FALSE))</f>
        <v>-</v>
      </c>
      <c r="P25" s="22"/>
      <c r="Q25" s="22"/>
      <c r="R25" s="22"/>
    </row>
    <row r="26" spans="1:18" s="37" customFormat="1" ht="15" customHeight="1">
      <c r="A26" s="44">
        <v>16</v>
      </c>
      <c r="B26" s="10"/>
      <c r="C26" s="12"/>
      <c r="D26" s="2"/>
      <c r="E26" s="1"/>
      <c r="F26" s="10"/>
      <c r="G26" s="14"/>
      <c r="H26" s="8"/>
      <c r="I26" s="9"/>
      <c r="J26" s="15"/>
      <c r="K26" s="12"/>
      <c r="L26" s="2"/>
      <c r="M26" s="1"/>
      <c r="N26" s="10"/>
      <c r="O26" s="50" t="str">
        <f>IF(B26="","-",VLOOKUP(B26,spisok1,2,FALSE))</f>
        <v>-</v>
      </c>
      <c r="P26" s="22"/>
      <c r="Q26" s="22"/>
      <c r="R26" s="22"/>
    </row>
    <row r="27" spans="1:18" s="37" customFormat="1" ht="15" customHeight="1">
      <c r="A27" s="44">
        <v>17</v>
      </c>
      <c r="B27" s="10"/>
      <c r="C27" s="12"/>
      <c r="D27" s="2"/>
      <c r="E27" s="1"/>
      <c r="F27" s="10"/>
      <c r="G27" s="14"/>
      <c r="H27" s="8"/>
      <c r="I27" s="9"/>
      <c r="J27" s="15"/>
      <c r="K27" s="12"/>
      <c r="L27" s="2"/>
      <c r="M27" s="1"/>
      <c r="N27" s="10"/>
      <c r="O27" s="50" t="str">
        <f>IF(B27="","-",VLOOKUP(B27,spisok1,2,FALSE))</f>
        <v>-</v>
      </c>
      <c r="P27" s="22"/>
      <c r="Q27" s="22"/>
      <c r="R27" s="22"/>
    </row>
    <row r="28" spans="1:18" s="37" customFormat="1" ht="15" customHeight="1">
      <c r="A28" s="44">
        <v>18</v>
      </c>
      <c r="B28" s="10"/>
      <c r="C28" s="12"/>
      <c r="D28" s="2"/>
      <c r="E28" s="1"/>
      <c r="F28" s="10"/>
      <c r="G28" s="14"/>
      <c r="H28" s="8"/>
      <c r="I28" s="9"/>
      <c r="J28" s="15"/>
      <c r="K28" s="12"/>
      <c r="L28" s="2"/>
      <c r="M28" s="1"/>
      <c r="N28" s="10"/>
      <c r="O28" s="50" t="str">
        <f>IF(B28="","-",VLOOKUP(B28,spisok1,2,FALSE))</f>
        <v>-</v>
      </c>
      <c r="P28" s="22"/>
      <c r="Q28" s="22"/>
      <c r="R28" s="22"/>
    </row>
    <row r="29" spans="1:18" s="37" customFormat="1" ht="15" customHeight="1">
      <c r="A29" s="44">
        <v>19</v>
      </c>
      <c r="B29" s="10"/>
      <c r="C29" s="12"/>
      <c r="D29" s="2"/>
      <c r="E29" s="1"/>
      <c r="F29" s="10"/>
      <c r="G29" s="14"/>
      <c r="H29" s="8"/>
      <c r="I29" s="9"/>
      <c r="J29" s="15"/>
      <c r="K29" s="12"/>
      <c r="L29" s="2"/>
      <c r="M29" s="1"/>
      <c r="N29" s="10"/>
      <c r="O29" s="50" t="str">
        <f>IF(B29="","-",VLOOKUP(B29,spisok1,2,FALSE))</f>
        <v>-</v>
      </c>
      <c r="P29" s="22"/>
      <c r="Q29" s="22"/>
      <c r="R29" s="22"/>
    </row>
    <row r="30" spans="1:18" s="37" customFormat="1" ht="15" customHeight="1" thickBot="1">
      <c r="A30" s="51">
        <v>20</v>
      </c>
      <c r="B30" s="11"/>
      <c r="C30" s="13"/>
      <c r="D30" s="4"/>
      <c r="E30" s="3"/>
      <c r="F30" s="11"/>
      <c r="G30" s="16"/>
      <c r="H30" s="17"/>
      <c r="I30" s="18"/>
      <c r="J30" s="19"/>
      <c r="K30" s="13"/>
      <c r="L30" s="4"/>
      <c r="M30" s="3"/>
      <c r="N30" s="11"/>
      <c r="O30" s="52" t="str">
        <f>IF(B30="","-",VLOOKUP(B30,spisok1,2,FALSE))</f>
        <v>-</v>
      </c>
      <c r="P30" s="22"/>
      <c r="Q30" s="22"/>
      <c r="R30" s="22"/>
    </row>
    <row r="31" ht="13.5" thickBot="1">
      <c r="O31" s="53">
        <f>SUM(O10:O30)</f>
        <v>0</v>
      </c>
    </row>
    <row r="34" spans="3:11" ht="12.75">
      <c r="C34" s="54" t="s">
        <v>24</v>
      </c>
      <c r="G34" s="54"/>
      <c r="K34" s="54"/>
    </row>
    <row r="35" spans="3:11" ht="12.75">
      <c r="C35" s="54"/>
      <c r="G35" s="54"/>
      <c r="K35" s="54"/>
    </row>
    <row r="36" spans="1:11" ht="12.75">
      <c r="A36" s="55" t="s">
        <v>27</v>
      </c>
      <c r="C36" s="54" t="s">
        <v>26</v>
      </c>
      <c r="G36" s="54"/>
      <c r="K36" s="54"/>
    </row>
    <row r="37" spans="3:11" ht="12.75">
      <c r="C37" s="54" t="s">
        <v>25</v>
      </c>
      <c r="G37" s="54"/>
      <c r="K37" s="54"/>
    </row>
    <row r="39" spans="3:11" ht="12.75">
      <c r="C39" s="54" t="s">
        <v>28</v>
      </c>
      <c r="G39" s="54"/>
      <c r="K39" s="54"/>
    </row>
    <row r="40" spans="3:11" ht="21.75" customHeight="1">
      <c r="C40" s="54" t="s">
        <v>29</v>
      </c>
      <c r="G40" s="54"/>
      <c r="K40" s="54"/>
    </row>
  </sheetData>
  <sheetProtection password="CEE1" sheet="1" objects="1" scenarios="1" selectLockedCells="1"/>
  <mergeCells count="8">
    <mergeCell ref="K9:N9"/>
    <mergeCell ref="G9:J9"/>
    <mergeCell ref="C9:F9"/>
    <mergeCell ref="D7:F7"/>
    <mergeCell ref="A2:O2"/>
    <mergeCell ref="A3:O3"/>
    <mergeCell ref="L7:N7"/>
    <mergeCell ref="A5:O6"/>
  </mergeCells>
  <dataValidations count="3">
    <dataValidation type="list" allowBlank="1" showInputMessage="1" showErrorMessage="1" sqref="B11:B30">
      <formula1>$P$1:$P$12</formula1>
    </dataValidation>
    <dataValidation type="list" allowBlank="1" showInputMessage="1" showErrorMessage="1" sqref="N11:N30 F11:F30 J11:J30">
      <formula1>$R$1:$R$9</formula1>
    </dataValidation>
    <dataValidation type="whole" allowBlank="1" showInputMessage="1" showErrorMessage="1" sqref="M11:M30 E11:E30 I11:I30">
      <formula1>1920</formula1>
      <formula2>2002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Sanych</cp:lastModifiedBy>
  <dcterms:created xsi:type="dcterms:W3CDTF">2008-02-18T17:21:21Z</dcterms:created>
  <dcterms:modified xsi:type="dcterms:W3CDTF">2008-02-27T09:31:08Z</dcterms:modified>
  <cp:category/>
  <cp:version/>
  <cp:contentType/>
  <cp:contentStatus/>
</cp:coreProperties>
</file>