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515" activeTab="0"/>
  </bookViews>
  <sheets>
    <sheet name="Лист1" sheetId="1" r:id="rId1"/>
    <sheet name="Лист2" sheetId="2" r:id="rId2"/>
    <sheet name="Лист3" sheetId="3" r:id="rId3"/>
  </sheets>
  <definedNames>
    <definedName name="spisok">'Лист1'!$I$5:$J$33</definedName>
    <definedName name="spisok1">'Лист1'!$I$1:$J$33</definedName>
    <definedName name="teamname">'Лист1'!$D$7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<sst xmlns="http://schemas.openxmlformats.org/spreadsheetml/2006/main" count="57" uniqueCount="57">
  <si>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Заявка от команды </t>
  </si>
  <si>
    <t>№ п/п</t>
  </si>
  <si>
    <t>Группа</t>
  </si>
  <si>
    <t>Фамилия</t>
  </si>
  <si>
    <t>Имя</t>
  </si>
  <si>
    <t>Г.р.</t>
  </si>
  <si>
    <t>Разряд</t>
  </si>
  <si>
    <t>Взнос</t>
  </si>
  <si>
    <t>М14</t>
  </si>
  <si>
    <t>М16</t>
  </si>
  <si>
    <t>М18</t>
  </si>
  <si>
    <t>М20</t>
  </si>
  <si>
    <t>МЭ</t>
  </si>
  <si>
    <t>М35</t>
  </si>
  <si>
    <t>М40</t>
  </si>
  <si>
    <t>М50</t>
  </si>
  <si>
    <t>М45</t>
  </si>
  <si>
    <t>М55</t>
  </si>
  <si>
    <t>М60</t>
  </si>
  <si>
    <t>М65</t>
  </si>
  <si>
    <t>М70</t>
  </si>
  <si>
    <t>М75</t>
  </si>
  <si>
    <t>М80</t>
  </si>
  <si>
    <t>Ж14</t>
  </si>
  <si>
    <t>Ж16</t>
  </si>
  <si>
    <t>Ж18</t>
  </si>
  <si>
    <t>Ж20</t>
  </si>
  <si>
    <t>ЖЭ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</si>
  <si>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</si>
  <si>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</si>
  <si>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</si>
  <si>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</si>
  <si>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</si>
  <si>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</si>
  <si>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</si>
  <si>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</si>
  <si>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</si>
  <si>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Виза врача</t>
  </si>
  <si>
    <t>3-ю</t>
  </si>
  <si>
    <t>2-ю</t>
  </si>
  <si>
    <t>1-ю</t>
  </si>
  <si>
    <t>кмс</t>
  </si>
  <si>
    <t>мс</t>
  </si>
  <si>
    <t>мсмк</t>
  </si>
  <si>
    <t>Заполните поля, залитые желтым цветом, и отправьте заявку по адресу: sfr-system@mail.ru 
Внимание! Если в Вашей команде присутствуют участники групп 14-18, необходимо предоставить в мандатную комиссию (в день соревнований) подлинник заявки с визой врача.</t>
  </si>
  <si>
    <t>Представитель команды ______________________/__________________/</t>
  </si>
  <si>
    <t>командирующей организации</t>
  </si>
  <si>
    <t>Руководитель                  ______________________/__________________/</t>
  </si>
  <si>
    <t>М.П.</t>
  </si>
  <si>
    <t>Допущено _________человек</t>
  </si>
  <si>
    <t>Врач                                   ____________________/____________________/</t>
  </si>
  <si>
    <t>25 февраля 2008г., Спринт</t>
  </si>
  <si>
    <t>Чемпионат и Первенство Санкт-Петербурга
Чемпионат и Первенство Ленинградской области</t>
  </si>
  <si>
    <t>М10</t>
  </si>
  <si>
    <t>М12</t>
  </si>
  <si>
    <t>Ж10</t>
  </si>
  <si>
    <t>Ж12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</si>
</sst>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Tahoma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 topLeftCell="A1">
      <selection activeCell="B10" sqref="B10"/>
    </sheetView>
  </sheetViews>
  <sheetFormatPr defaultColWidth="9.00390625" defaultRowHeight="12.75"/>
  <cols>
    <col min="1" max="1" width="5.75390625" style="1" customWidth="1"/>
    <col min="2" max="2" width="7.00390625" style="1" customWidth="1"/>
    <col min="3" max="3" width="19.625" style="0" customWidth="1"/>
    <col min="4" max="4" width="19.375" style="0" customWidth="1"/>
    <col min="5" max="5" width="6.375" style="1" customWidth="1"/>
    <col min="6" max="6" width="6.875" style="1" customWidth="1"/>
    <col min="7" max="7" width="9.125" style="1" customWidth="1"/>
    <col min="8" max="8" width="16.125" style="0" customWidth="1"/>
    <col min="9" max="11" width="9.125" style="24" hidden="1" customWidth="1"/>
  </cols>
  <sheetData>
    <row r="1" spans="9:11" ht="15" customHeight="1">
      <c r="I1" s="24" t="s">
        <v>55</v>
      </c>
      <c r="J1" s="24">
        <v>80</v>
      </c>
      <c r="K1" s="24" t="s">
        <v>38</v>
      </c>
    </row>
    <row r="2" spans="1:11" s="14" customFormat="1" ht="43.5" customHeight="1">
      <c r="A2" s="35" t="s">
        <v>52</v>
      </c>
      <c r="B2" s="26"/>
      <c r="C2" s="26"/>
      <c r="D2" s="26"/>
      <c r="E2" s="26"/>
      <c r="F2" s="26"/>
      <c r="G2" s="26"/>
      <c r="H2" s="26"/>
      <c r="I2" s="24" t="s">
        <v>56</v>
      </c>
      <c r="J2" s="24">
        <v>80</v>
      </c>
      <c r="K2" s="24" t="s">
        <v>39</v>
      </c>
    </row>
    <row r="3" spans="1:11" s="14" customFormat="1" ht="22.5" customHeight="1">
      <c r="A3" s="27" t="s">
        <v>51</v>
      </c>
      <c r="B3" s="27"/>
      <c r="C3" s="27"/>
      <c r="D3" s="27"/>
      <c r="E3" s="27"/>
      <c r="F3" s="27"/>
      <c r="G3" s="27"/>
      <c r="H3" s="27"/>
      <c r="I3" s="25" t="s">
        <v>23</v>
      </c>
      <c r="J3" s="25">
        <v>80</v>
      </c>
      <c r="K3" s="24" t="s">
        <v>40</v>
      </c>
    </row>
    <row r="4" spans="1:11" s="14" customFormat="1" ht="22.5" customHeight="1">
      <c r="A4" s="13"/>
      <c r="B4" s="13"/>
      <c r="C4" s="13"/>
      <c r="D4" s="13"/>
      <c r="E4" s="13"/>
      <c r="F4" s="13"/>
      <c r="G4" s="13"/>
      <c r="H4" s="13"/>
      <c r="I4" s="25" t="s">
        <v>24</v>
      </c>
      <c r="J4" s="25">
        <v>80</v>
      </c>
      <c r="K4" s="24">
        <v>3</v>
      </c>
    </row>
    <row r="5" spans="1:11" s="20" customFormat="1" ht="21" customHeight="1">
      <c r="A5" s="33" t="s">
        <v>44</v>
      </c>
      <c r="B5" s="34"/>
      <c r="C5" s="34"/>
      <c r="D5" s="34"/>
      <c r="E5" s="34"/>
      <c r="F5" s="34"/>
      <c r="G5" s="34"/>
      <c r="H5" s="34"/>
      <c r="I5" s="25" t="s">
        <v>25</v>
      </c>
      <c r="J5" s="25">
        <v>80</v>
      </c>
      <c r="K5" s="25">
        <v>2</v>
      </c>
    </row>
    <row r="6" spans="1:11" s="21" customFormat="1" ht="21" customHeight="1">
      <c r="A6" s="34"/>
      <c r="B6" s="34"/>
      <c r="C6" s="34"/>
      <c r="D6" s="34"/>
      <c r="E6" s="34"/>
      <c r="F6" s="34"/>
      <c r="G6" s="34"/>
      <c r="H6" s="34"/>
      <c r="I6" s="25" t="s">
        <v>26</v>
      </c>
      <c r="J6" s="25">
        <v>150</v>
      </c>
      <c r="K6" s="25">
        <v>1</v>
      </c>
    </row>
    <row r="7" spans="1:11" s="3" customFormat="1" ht="15" customHeight="1">
      <c r="A7" s="31" t="s">
        <v>0</v>
      </c>
      <c r="B7" s="31"/>
      <c r="C7" s="32"/>
      <c r="D7" s="28"/>
      <c r="E7" s="29"/>
      <c r="F7" s="30"/>
      <c r="G7" s="2"/>
      <c r="I7" s="25" t="s">
        <v>28</v>
      </c>
      <c r="J7" s="25">
        <v>150</v>
      </c>
      <c r="K7" s="25" t="s">
        <v>41</v>
      </c>
    </row>
    <row r="8" spans="1:11" s="3" customFormat="1" ht="15" customHeight="1" thickBot="1">
      <c r="A8" s="2"/>
      <c r="B8" s="2"/>
      <c r="E8" s="2"/>
      <c r="F8" s="2"/>
      <c r="G8" s="2"/>
      <c r="I8" s="25" t="s">
        <v>29</v>
      </c>
      <c r="J8" s="25">
        <v>150</v>
      </c>
      <c r="K8" s="25" t="s">
        <v>42</v>
      </c>
    </row>
    <row r="9" spans="1:11" s="3" customFormat="1" ht="15" customHeight="1">
      <c r="A9" s="5" t="s">
        <v>1</v>
      </c>
      <c r="B9" s="6" t="s">
        <v>2</v>
      </c>
      <c r="C9" s="7" t="s">
        <v>3</v>
      </c>
      <c r="D9" s="7" t="s">
        <v>4</v>
      </c>
      <c r="E9" s="6" t="s">
        <v>5</v>
      </c>
      <c r="F9" s="6" t="s">
        <v>6</v>
      </c>
      <c r="G9" s="6" t="s">
        <v>7</v>
      </c>
      <c r="H9" s="8" t="s">
        <v>37</v>
      </c>
      <c r="I9" s="25" t="s">
        <v>30</v>
      </c>
      <c r="J9" s="25">
        <v>150</v>
      </c>
      <c r="K9" s="25" t="s">
        <v>43</v>
      </c>
    </row>
    <row r="10" spans="1:11" s="3" customFormat="1" ht="15" customHeight="1">
      <c r="A10" s="9">
        <v>1</v>
      </c>
      <c r="B10" s="15"/>
      <c r="C10" s="16"/>
      <c r="D10" s="16"/>
      <c r="E10" s="15"/>
      <c r="F10" s="15"/>
      <c r="G10" s="4" t="str">
        <f>IF(B10="","-",VLOOKUP(B10,spisok1,2,FALSE))</f>
        <v>-</v>
      </c>
      <c r="H10" s="10"/>
      <c r="I10" s="25" t="s">
        <v>31</v>
      </c>
      <c r="J10" s="25">
        <v>150</v>
      </c>
      <c r="K10" s="25"/>
    </row>
    <row r="11" spans="1:11" s="3" customFormat="1" ht="15" customHeight="1">
      <c r="A11" s="9">
        <v>2</v>
      </c>
      <c r="B11" s="15"/>
      <c r="C11" s="16"/>
      <c r="D11" s="16"/>
      <c r="E11" s="15"/>
      <c r="F11" s="15"/>
      <c r="G11" s="4" t="str">
        <f>IF(B11="","-",VLOOKUP(B11,spisok1,2,FALSE))</f>
        <v>-</v>
      </c>
      <c r="H11" s="10"/>
      <c r="I11" s="25" t="s">
        <v>32</v>
      </c>
      <c r="J11" s="25">
        <v>20</v>
      </c>
      <c r="K11" s="25"/>
    </row>
    <row r="12" spans="1:11" s="3" customFormat="1" ht="15" customHeight="1">
      <c r="A12" s="9">
        <v>3</v>
      </c>
      <c r="B12" s="15"/>
      <c r="C12" s="16"/>
      <c r="D12" s="16"/>
      <c r="E12" s="15"/>
      <c r="F12" s="15"/>
      <c r="G12" s="4" t="str">
        <f>IF(B12="","-",VLOOKUP(B12,spisok1,2,FALSE))</f>
        <v>-</v>
      </c>
      <c r="H12" s="10"/>
      <c r="I12" s="25" t="s">
        <v>33</v>
      </c>
      <c r="J12" s="25">
        <v>20</v>
      </c>
      <c r="K12" s="25"/>
    </row>
    <row r="13" spans="1:11" s="3" customFormat="1" ht="15" customHeight="1">
      <c r="A13" s="9">
        <v>4</v>
      </c>
      <c r="B13" s="15"/>
      <c r="C13" s="16"/>
      <c r="D13" s="16"/>
      <c r="E13" s="15"/>
      <c r="F13" s="15"/>
      <c r="G13" s="4" t="str">
        <f>IF(B13="","-",VLOOKUP(B13,spisok1,2,FALSE))</f>
        <v>-</v>
      </c>
      <c r="H13" s="10"/>
      <c r="I13" s="25" t="s">
        <v>34</v>
      </c>
      <c r="J13" s="25">
        <v>20</v>
      </c>
      <c r="K13" s="25"/>
    </row>
    <row r="14" spans="1:11" s="3" customFormat="1" ht="15" customHeight="1">
      <c r="A14" s="9">
        <v>5</v>
      </c>
      <c r="B14" s="15"/>
      <c r="C14" s="16"/>
      <c r="D14" s="16"/>
      <c r="E14" s="15"/>
      <c r="F14" s="15"/>
      <c r="G14" s="4" t="str">
        <f>IF(B14="","-",VLOOKUP(B14,spisok1,2,FALSE))</f>
        <v>-</v>
      </c>
      <c r="H14" s="10"/>
      <c r="I14" s="25" t="s">
        <v>35</v>
      </c>
      <c r="J14" s="25">
        <v>20</v>
      </c>
      <c r="K14" s="25"/>
    </row>
    <row r="15" spans="1:11" s="3" customFormat="1" ht="15" customHeight="1">
      <c r="A15" s="9">
        <v>6</v>
      </c>
      <c r="B15" s="15"/>
      <c r="C15" s="16"/>
      <c r="D15" s="16"/>
      <c r="E15" s="15"/>
      <c r="F15" s="15"/>
      <c r="G15" s="4" t="str">
        <f>IF(B15="","-",VLOOKUP(B15,spisok1,2,FALSE))</f>
        <v>-</v>
      </c>
      <c r="H15" s="10"/>
      <c r="I15" s="25" t="s">
        <v>36</v>
      </c>
      <c r="J15" s="25">
        <v>20</v>
      </c>
      <c r="K15" s="25"/>
    </row>
    <row r="16" spans="1:11" s="3" customFormat="1" ht="15" customHeight="1">
      <c r="A16" s="9">
        <v>7</v>
      </c>
      <c r="B16" s="15"/>
      <c r="C16" s="16"/>
      <c r="D16" s="16"/>
      <c r="E16" s="15"/>
      <c r="F16" s="15"/>
      <c r="G16" s="4" t="str">
        <f>IF(B16="","-",VLOOKUP(B16,spisok1,2,FALSE))</f>
        <v>-</v>
      </c>
      <c r="H16" s="10"/>
      <c r="I16" s="25" t="s">
        <v>27</v>
      </c>
      <c r="J16" s="25">
        <v>150</v>
      </c>
      <c r="K16" s="25"/>
    </row>
    <row r="17" spans="1:11" s="3" customFormat="1" ht="15" customHeight="1">
      <c r="A17" s="9">
        <v>8</v>
      </c>
      <c r="B17" s="15"/>
      <c r="C17" s="16"/>
      <c r="D17" s="16"/>
      <c r="E17" s="15"/>
      <c r="F17" s="15"/>
      <c r="G17" s="4" t="str">
        <f>IF(B17="","-",VLOOKUP(B17,spisok1,2,FALSE))</f>
        <v>-</v>
      </c>
      <c r="H17" s="10"/>
      <c r="I17" s="24" t="s">
        <v>53</v>
      </c>
      <c r="J17" s="24">
        <v>80</v>
      </c>
      <c r="K17" s="25"/>
    </row>
    <row r="18" spans="1:11" s="3" customFormat="1" ht="15" customHeight="1">
      <c r="A18" s="9">
        <v>9</v>
      </c>
      <c r="B18" s="15"/>
      <c r="C18" s="16"/>
      <c r="D18" s="16"/>
      <c r="E18" s="15"/>
      <c r="F18" s="15"/>
      <c r="G18" s="4" t="str">
        <f>IF(B18="","-",VLOOKUP(B18,spisok1,2,FALSE))</f>
        <v>-</v>
      </c>
      <c r="H18" s="10"/>
      <c r="I18" s="24" t="s">
        <v>54</v>
      </c>
      <c r="J18" s="24">
        <v>80</v>
      </c>
      <c r="K18" s="25"/>
    </row>
    <row r="19" spans="1:11" s="3" customFormat="1" ht="15" customHeight="1">
      <c r="A19" s="9">
        <v>10</v>
      </c>
      <c r="B19" s="15"/>
      <c r="C19" s="16"/>
      <c r="D19" s="16"/>
      <c r="E19" s="15"/>
      <c r="F19" s="15"/>
      <c r="G19" s="4" t="str">
        <f>IF(B19="","-",VLOOKUP(B19,spisok1,2,FALSE))</f>
        <v>-</v>
      </c>
      <c r="H19" s="10"/>
      <c r="I19" s="24" t="s">
        <v>8</v>
      </c>
      <c r="J19" s="24">
        <v>80</v>
      </c>
      <c r="K19" s="25"/>
    </row>
    <row r="20" spans="1:11" s="3" customFormat="1" ht="15" customHeight="1">
      <c r="A20" s="9">
        <v>11</v>
      </c>
      <c r="B20" s="15"/>
      <c r="C20" s="16"/>
      <c r="D20" s="16"/>
      <c r="E20" s="15"/>
      <c r="F20" s="15"/>
      <c r="G20" s="4" t="str">
        <f>IF(B20="","-",VLOOKUP(B20,spisok1,2,FALSE))</f>
        <v>-</v>
      </c>
      <c r="H20" s="10"/>
      <c r="I20" s="24" t="s">
        <v>9</v>
      </c>
      <c r="J20" s="24">
        <v>80</v>
      </c>
      <c r="K20" s="25"/>
    </row>
    <row r="21" spans="1:11" s="3" customFormat="1" ht="15" customHeight="1">
      <c r="A21" s="9">
        <v>12</v>
      </c>
      <c r="B21" s="15"/>
      <c r="C21" s="16"/>
      <c r="D21" s="16"/>
      <c r="E21" s="15"/>
      <c r="F21" s="15"/>
      <c r="G21" s="4" t="str">
        <f>IF(B21="","-",VLOOKUP(B21,spisok1,2,FALSE))</f>
        <v>-</v>
      </c>
      <c r="H21" s="10"/>
      <c r="I21" s="24" t="s">
        <v>10</v>
      </c>
      <c r="J21" s="24">
        <v>80</v>
      </c>
      <c r="K21" s="25"/>
    </row>
    <row r="22" spans="1:11" s="3" customFormat="1" ht="15" customHeight="1">
      <c r="A22" s="9">
        <v>13</v>
      </c>
      <c r="B22" s="15"/>
      <c r="C22" s="16"/>
      <c r="D22" s="16"/>
      <c r="E22" s="15"/>
      <c r="F22" s="15"/>
      <c r="G22" s="4" t="str">
        <f>IF(B22="","-",VLOOKUP(B22,spisok1,2,FALSE))</f>
        <v>-</v>
      </c>
      <c r="H22" s="10"/>
      <c r="I22" s="24" t="s">
        <v>11</v>
      </c>
      <c r="J22" s="24">
        <v>150</v>
      </c>
      <c r="K22" s="25"/>
    </row>
    <row r="23" spans="1:11" s="3" customFormat="1" ht="15" customHeight="1">
      <c r="A23" s="9">
        <v>14</v>
      </c>
      <c r="B23" s="15"/>
      <c r="C23" s="16"/>
      <c r="D23" s="16"/>
      <c r="E23" s="15"/>
      <c r="F23" s="15"/>
      <c r="G23" s="4" t="str">
        <f>IF(B23="","-",VLOOKUP(B23,spisok1,2,FALSE))</f>
        <v>-</v>
      </c>
      <c r="H23" s="10"/>
      <c r="I23" s="25" t="s">
        <v>13</v>
      </c>
      <c r="J23" s="25">
        <v>150</v>
      </c>
      <c r="K23" s="25"/>
    </row>
    <row r="24" spans="1:11" s="3" customFormat="1" ht="15" customHeight="1">
      <c r="A24" s="9">
        <v>15</v>
      </c>
      <c r="B24" s="15"/>
      <c r="C24" s="16"/>
      <c r="D24" s="16"/>
      <c r="E24" s="15"/>
      <c r="F24" s="15"/>
      <c r="G24" s="4" t="str">
        <f>IF(B24="","-",VLOOKUP(B24,spisok1,2,FALSE))</f>
        <v>-</v>
      </c>
      <c r="H24" s="10"/>
      <c r="I24" s="25" t="s">
        <v>14</v>
      </c>
      <c r="J24" s="25">
        <v>150</v>
      </c>
      <c r="K24" s="25"/>
    </row>
    <row r="25" spans="1:11" s="3" customFormat="1" ht="15" customHeight="1">
      <c r="A25" s="9">
        <v>16</v>
      </c>
      <c r="B25" s="15"/>
      <c r="C25" s="16"/>
      <c r="D25" s="16"/>
      <c r="E25" s="15"/>
      <c r="F25" s="15"/>
      <c r="G25" s="4" t="str">
        <f>IF(B25="","-",VLOOKUP(B25,spisok1,2,FALSE))</f>
        <v>-</v>
      </c>
      <c r="H25" s="10"/>
      <c r="I25" s="25" t="s">
        <v>16</v>
      </c>
      <c r="J25" s="25">
        <v>150</v>
      </c>
      <c r="K25" s="25"/>
    </row>
    <row r="26" spans="1:11" s="3" customFormat="1" ht="15" customHeight="1">
      <c r="A26" s="9">
        <v>17</v>
      </c>
      <c r="B26" s="15"/>
      <c r="C26" s="16"/>
      <c r="D26" s="16"/>
      <c r="E26" s="15"/>
      <c r="F26" s="15"/>
      <c r="G26" s="4" t="str">
        <f>IF(B26="","-",VLOOKUP(B26,spisok1,2,FALSE))</f>
        <v>-</v>
      </c>
      <c r="H26" s="10"/>
      <c r="I26" s="25" t="s">
        <v>15</v>
      </c>
      <c r="J26" s="25">
        <v>150</v>
      </c>
      <c r="K26" s="25"/>
    </row>
    <row r="27" spans="1:11" s="3" customFormat="1" ht="15" customHeight="1">
      <c r="A27" s="9">
        <v>18</v>
      </c>
      <c r="B27" s="15"/>
      <c r="C27" s="16"/>
      <c r="D27" s="16"/>
      <c r="E27" s="15"/>
      <c r="F27" s="15"/>
      <c r="G27" s="4" t="str">
        <f>IF(B27="","-",VLOOKUP(B27,spisok1,2,FALSE))</f>
        <v>-</v>
      </c>
      <c r="H27" s="10"/>
      <c r="I27" s="25" t="s">
        <v>17</v>
      </c>
      <c r="J27" s="25">
        <v>150</v>
      </c>
      <c r="K27" s="25"/>
    </row>
    <row r="28" spans="1:11" s="3" customFormat="1" ht="15" customHeight="1">
      <c r="A28" s="9">
        <v>19</v>
      </c>
      <c r="B28" s="15"/>
      <c r="C28" s="16"/>
      <c r="D28" s="16"/>
      <c r="E28" s="15"/>
      <c r="F28" s="15"/>
      <c r="G28" s="4" t="str">
        <f>IF(B28="","-",VLOOKUP(B28,spisok1,2,FALSE))</f>
        <v>-</v>
      </c>
      <c r="H28" s="10"/>
      <c r="I28" s="25" t="s">
        <v>18</v>
      </c>
      <c r="J28" s="25">
        <v>20</v>
      </c>
      <c r="K28" s="25"/>
    </row>
    <row r="29" spans="1:11" s="3" customFormat="1" ht="15" customHeight="1">
      <c r="A29" s="9">
        <v>20</v>
      </c>
      <c r="B29" s="15"/>
      <c r="C29" s="16"/>
      <c r="D29" s="16"/>
      <c r="E29" s="15"/>
      <c r="F29" s="15"/>
      <c r="G29" s="4" t="str">
        <f>IF(B29="","-",VLOOKUP(B29,spisok1,2,FALSE))</f>
        <v>-</v>
      </c>
      <c r="H29" s="10"/>
      <c r="I29" s="25" t="s">
        <v>19</v>
      </c>
      <c r="J29" s="25">
        <v>20</v>
      </c>
      <c r="K29" s="25"/>
    </row>
    <row r="30" spans="1:11" s="3" customFormat="1" ht="15" customHeight="1">
      <c r="A30" s="9">
        <v>21</v>
      </c>
      <c r="B30" s="15"/>
      <c r="C30" s="16"/>
      <c r="D30" s="16"/>
      <c r="E30" s="15"/>
      <c r="F30" s="15"/>
      <c r="G30" s="4" t="str">
        <f>IF(B30="","-",VLOOKUP(B30,spisok1,2,FALSE))</f>
        <v>-</v>
      </c>
      <c r="H30" s="10"/>
      <c r="I30" s="25" t="s">
        <v>20</v>
      </c>
      <c r="J30" s="25">
        <v>20</v>
      </c>
      <c r="K30" s="25"/>
    </row>
    <row r="31" spans="1:11" s="3" customFormat="1" ht="15" customHeight="1">
      <c r="A31" s="9">
        <v>22</v>
      </c>
      <c r="B31" s="15"/>
      <c r="C31" s="16"/>
      <c r="D31" s="16"/>
      <c r="E31" s="15"/>
      <c r="F31" s="15"/>
      <c r="G31" s="4" t="str">
        <f>IF(B31="","-",VLOOKUP(B31,spisok1,2,FALSE))</f>
        <v>-</v>
      </c>
      <c r="H31" s="10"/>
      <c r="I31" s="25" t="s">
        <v>21</v>
      </c>
      <c r="J31" s="25">
        <v>20</v>
      </c>
      <c r="K31" s="25"/>
    </row>
    <row r="32" spans="1:11" s="3" customFormat="1" ht="15" customHeight="1">
      <c r="A32" s="9">
        <v>23</v>
      </c>
      <c r="B32" s="15"/>
      <c r="C32" s="16"/>
      <c r="D32" s="16"/>
      <c r="E32" s="15"/>
      <c r="F32" s="15"/>
      <c r="G32" s="4" t="str">
        <f>IF(B32="","-",VLOOKUP(B32,spisok1,2,FALSE))</f>
        <v>-</v>
      </c>
      <c r="H32" s="10"/>
      <c r="I32" s="25" t="s">
        <v>22</v>
      </c>
      <c r="J32" s="25">
        <v>20</v>
      </c>
      <c r="K32" s="25"/>
    </row>
    <row r="33" spans="1:11" s="3" customFormat="1" ht="15" customHeight="1">
      <c r="A33" s="9">
        <v>24</v>
      </c>
      <c r="B33" s="15"/>
      <c r="C33" s="16"/>
      <c r="D33" s="16"/>
      <c r="E33" s="15"/>
      <c r="F33" s="15"/>
      <c r="G33" s="4" t="str">
        <f>IF(B33="","-",VLOOKUP(B33,spisok1,2,FALSE))</f>
        <v>-</v>
      </c>
      <c r="H33" s="10"/>
      <c r="I33" s="25" t="s">
        <v>12</v>
      </c>
      <c r="J33" s="25">
        <v>150</v>
      </c>
      <c r="K33" s="25"/>
    </row>
    <row r="34" spans="1:11" s="3" customFormat="1" ht="15" customHeight="1">
      <c r="A34" s="9">
        <v>25</v>
      </c>
      <c r="B34" s="15"/>
      <c r="C34" s="16"/>
      <c r="D34" s="16"/>
      <c r="E34" s="15"/>
      <c r="F34" s="15"/>
      <c r="G34" s="4" t="str">
        <f>IF(B34="","-",VLOOKUP(B34,spisok1,2,FALSE))</f>
        <v>-</v>
      </c>
      <c r="H34" s="10"/>
      <c r="I34" s="25"/>
      <c r="J34" s="25"/>
      <c r="K34" s="25"/>
    </row>
    <row r="35" spans="1:11" s="3" customFormat="1" ht="15" customHeight="1">
      <c r="A35" s="9">
        <v>26</v>
      </c>
      <c r="B35" s="15"/>
      <c r="C35" s="16"/>
      <c r="D35" s="16"/>
      <c r="E35" s="15"/>
      <c r="F35" s="15"/>
      <c r="G35" s="4" t="str">
        <f>IF(B35="","-",VLOOKUP(B35,spisok1,2,FALSE))</f>
        <v>-</v>
      </c>
      <c r="H35" s="10"/>
      <c r="I35" s="25"/>
      <c r="J35" s="25"/>
      <c r="K35" s="25"/>
    </row>
    <row r="36" spans="1:11" s="3" customFormat="1" ht="15" customHeight="1">
      <c r="A36" s="9">
        <v>27</v>
      </c>
      <c r="B36" s="15"/>
      <c r="C36" s="16"/>
      <c r="D36" s="16"/>
      <c r="E36" s="15"/>
      <c r="F36" s="15"/>
      <c r="G36" s="4" t="str">
        <f>IF(B36="","-",VLOOKUP(B36,spisok1,2,FALSE))</f>
        <v>-</v>
      </c>
      <c r="H36" s="10"/>
      <c r="I36" s="25"/>
      <c r="J36" s="25"/>
      <c r="K36" s="25"/>
    </row>
    <row r="37" spans="1:11" s="3" customFormat="1" ht="15" customHeight="1">
      <c r="A37" s="9">
        <v>28</v>
      </c>
      <c r="B37" s="15"/>
      <c r="C37" s="16"/>
      <c r="D37" s="16"/>
      <c r="E37" s="15"/>
      <c r="F37" s="15"/>
      <c r="G37" s="4" t="str">
        <f>IF(B37="","-",VLOOKUP(B37,spisok1,2,FALSE))</f>
        <v>-</v>
      </c>
      <c r="H37" s="10"/>
      <c r="I37" s="25"/>
      <c r="J37" s="25"/>
      <c r="K37" s="25"/>
    </row>
    <row r="38" spans="1:11" s="3" customFormat="1" ht="15" customHeight="1">
      <c r="A38" s="9">
        <v>29</v>
      </c>
      <c r="B38" s="15"/>
      <c r="C38" s="16"/>
      <c r="D38" s="16"/>
      <c r="E38" s="15"/>
      <c r="F38" s="15"/>
      <c r="G38" s="4" t="str">
        <f>IF(B38="","-",VLOOKUP(B38,spisok1,2,FALSE))</f>
        <v>-</v>
      </c>
      <c r="H38" s="10"/>
      <c r="I38" s="25"/>
      <c r="J38" s="25"/>
      <c r="K38" s="25"/>
    </row>
    <row r="39" spans="1:11" s="3" customFormat="1" ht="15" customHeight="1">
      <c r="A39" s="9">
        <v>30</v>
      </c>
      <c r="B39" s="15"/>
      <c r="C39" s="16"/>
      <c r="D39" s="16"/>
      <c r="E39" s="15"/>
      <c r="F39" s="15"/>
      <c r="G39" s="4" t="str">
        <f>IF(B39="","-",VLOOKUP(B39,spisok1,2,FALSE))</f>
        <v>-</v>
      </c>
      <c r="H39" s="10"/>
      <c r="I39" s="25"/>
      <c r="J39" s="25"/>
      <c r="K39" s="25"/>
    </row>
    <row r="40" spans="1:11" s="3" customFormat="1" ht="15" customHeight="1">
      <c r="A40" s="9">
        <v>31</v>
      </c>
      <c r="B40" s="15"/>
      <c r="C40" s="16"/>
      <c r="D40" s="16"/>
      <c r="E40" s="15"/>
      <c r="F40" s="15"/>
      <c r="G40" s="4" t="str">
        <f>IF(B40="","-",VLOOKUP(B40,spisok1,2,FALSE))</f>
        <v>-</v>
      </c>
      <c r="H40" s="10"/>
      <c r="I40" s="25"/>
      <c r="J40" s="25"/>
      <c r="K40" s="25"/>
    </row>
    <row r="41" spans="1:11" s="3" customFormat="1" ht="15" customHeight="1">
      <c r="A41" s="9">
        <v>32</v>
      </c>
      <c r="B41" s="15"/>
      <c r="C41" s="16"/>
      <c r="D41" s="16"/>
      <c r="E41" s="15"/>
      <c r="F41" s="15"/>
      <c r="G41" s="4" t="str">
        <f>IF(B41="","-",VLOOKUP(B41,spisok1,2,FALSE))</f>
        <v>-</v>
      </c>
      <c r="H41" s="10"/>
      <c r="I41" s="25"/>
      <c r="J41" s="25"/>
      <c r="K41" s="25"/>
    </row>
    <row r="42" spans="1:11" s="3" customFormat="1" ht="15" customHeight="1">
      <c r="A42" s="9">
        <v>33</v>
      </c>
      <c r="B42" s="15"/>
      <c r="C42" s="16"/>
      <c r="D42" s="16"/>
      <c r="E42" s="15"/>
      <c r="F42" s="15"/>
      <c r="G42" s="4" t="str">
        <f>IF(B42="","-",VLOOKUP(B42,spisok1,2,FALSE))</f>
        <v>-</v>
      </c>
      <c r="H42" s="10"/>
      <c r="I42" s="25"/>
      <c r="J42" s="25"/>
      <c r="K42" s="25"/>
    </row>
    <row r="43" spans="1:11" s="3" customFormat="1" ht="15" customHeight="1">
      <c r="A43" s="9">
        <v>34</v>
      </c>
      <c r="B43" s="15"/>
      <c r="C43" s="16"/>
      <c r="D43" s="16"/>
      <c r="E43" s="15"/>
      <c r="F43" s="15"/>
      <c r="G43" s="4" t="str">
        <f>IF(B43="","-",VLOOKUP(B43,spisok1,2,FALSE))</f>
        <v>-</v>
      </c>
      <c r="H43" s="10"/>
      <c r="I43" s="25"/>
      <c r="J43" s="25"/>
      <c r="K43" s="25"/>
    </row>
    <row r="44" spans="1:11" s="3" customFormat="1" ht="15" customHeight="1">
      <c r="A44" s="9">
        <v>35</v>
      </c>
      <c r="B44" s="15"/>
      <c r="C44" s="16"/>
      <c r="D44" s="16"/>
      <c r="E44" s="15"/>
      <c r="F44" s="15"/>
      <c r="G44" s="4" t="str">
        <f>IF(B44="","-",VLOOKUP(B44,spisok1,2,FALSE))</f>
        <v>-</v>
      </c>
      <c r="H44" s="10"/>
      <c r="I44" s="25"/>
      <c r="J44" s="25"/>
      <c r="K44" s="25"/>
    </row>
    <row r="45" spans="1:11" s="3" customFormat="1" ht="15" customHeight="1">
      <c r="A45" s="9">
        <v>36</v>
      </c>
      <c r="B45" s="15"/>
      <c r="C45" s="16"/>
      <c r="D45" s="16"/>
      <c r="E45" s="15"/>
      <c r="F45" s="15"/>
      <c r="G45" s="4" t="str">
        <f>IF(B45="","-",VLOOKUP(B45,spisok1,2,FALSE))</f>
        <v>-</v>
      </c>
      <c r="H45" s="10"/>
      <c r="I45" s="25"/>
      <c r="J45" s="25"/>
      <c r="K45" s="25"/>
    </row>
    <row r="46" spans="1:11" s="3" customFormat="1" ht="15" customHeight="1">
      <c r="A46" s="9">
        <v>37</v>
      </c>
      <c r="B46" s="15"/>
      <c r="C46" s="16"/>
      <c r="D46" s="16"/>
      <c r="E46" s="15"/>
      <c r="F46" s="15"/>
      <c r="G46" s="4" t="str">
        <f>IF(B46="","-",VLOOKUP(B46,spisok1,2,FALSE))</f>
        <v>-</v>
      </c>
      <c r="H46" s="10"/>
      <c r="I46" s="25"/>
      <c r="J46" s="25"/>
      <c r="K46" s="25"/>
    </row>
    <row r="47" spans="1:11" s="3" customFormat="1" ht="15" customHeight="1">
      <c r="A47" s="9">
        <v>38</v>
      </c>
      <c r="B47" s="15"/>
      <c r="C47" s="16"/>
      <c r="D47" s="16"/>
      <c r="E47" s="15"/>
      <c r="F47" s="15"/>
      <c r="G47" s="4" t="str">
        <f>IF(B47="","-",VLOOKUP(B47,spisok1,2,FALSE))</f>
        <v>-</v>
      </c>
      <c r="H47" s="10"/>
      <c r="I47" s="25"/>
      <c r="J47" s="25"/>
      <c r="K47" s="25"/>
    </row>
    <row r="48" spans="1:11" s="3" customFormat="1" ht="15" customHeight="1">
      <c r="A48" s="9">
        <v>39</v>
      </c>
      <c r="B48" s="15"/>
      <c r="C48" s="16"/>
      <c r="D48" s="16"/>
      <c r="E48" s="15"/>
      <c r="F48" s="15"/>
      <c r="G48" s="4" t="str">
        <f>IF(B48="","-",VLOOKUP(B48,spisok1,2,FALSE))</f>
        <v>-</v>
      </c>
      <c r="H48" s="10"/>
      <c r="I48" s="25"/>
      <c r="J48" s="25"/>
      <c r="K48" s="25"/>
    </row>
    <row r="49" spans="1:11" s="3" customFormat="1" ht="15" customHeight="1">
      <c r="A49" s="9">
        <v>40</v>
      </c>
      <c r="B49" s="15"/>
      <c r="C49" s="16"/>
      <c r="D49" s="16"/>
      <c r="E49" s="15"/>
      <c r="F49" s="15"/>
      <c r="G49" s="4" t="str">
        <f>IF(B49="","-",VLOOKUP(B49,spisok1,2,FALSE))</f>
        <v>-</v>
      </c>
      <c r="H49" s="10"/>
      <c r="I49" s="25"/>
      <c r="J49" s="25"/>
      <c r="K49" s="25"/>
    </row>
    <row r="50" spans="1:11" s="3" customFormat="1" ht="15" customHeight="1">
      <c r="A50" s="9">
        <v>41</v>
      </c>
      <c r="B50" s="15"/>
      <c r="C50" s="16"/>
      <c r="D50" s="16"/>
      <c r="E50" s="15"/>
      <c r="F50" s="15"/>
      <c r="G50" s="4" t="str">
        <f>IF(B50="","-",VLOOKUP(B50,spisok1,2,FALSE))</f>
        <v>-</v>
      </c>
      <c r="H50" s="10"/>
      <c r="I50" s="25"/>
      <c r="J50" s="25"/>
      <c r="K50" s="25"/>
    </row>
    <row r="51" spans="1:11" s="3" customFormat="1" ht="15" customHeight="1">
      <c r="A51" s="9">
        <v>42</v>
      </c>
      <c r="B51" s="15"/>
      <c r="C51" s="16"/>
      <c r="D51" s="16"/>
      <c r="E51" s="15"/>
      <c r="F51" s="15"/>
      <c r="G51" s="4" t="str">
        <f>IF(B51="","-",VLOOKUP(B51,spisok1,2,FALSE))</f>
        <v>-</v>
      </c>
      <c r="H51" s="10"/>
      <c r="I51" s="25"/>
      <c r="J51" s="25"/>
      <c r="K51" s="25"/>
    </row>
    <row r="52" spans="1:11" s="3" customFormat="1" ht="15" customHeight="1">
      <c r="A52" s="9">
        <v>43</v>
      </c>
      <c r="B52" s="15"/>
      <c r="C52" s="16"/>
      <c r="D52" s="16"/>
      <c r="E52" s="15"/>
      <c r="F52" s="15"/>
      <c r="G52" s="4" t="str">
        <f>IF(B52="","-",VLOOKUP(B52,spisok1,2,FALSE))</f>
        <v>-</v>
      </c>
      <c r="H52" s="10"/>
      <c r="I52" s="25"/>
      <c r="J52" s="25"/>
      <c r="K52" s="25"/>
    </row>
    <row r="53" spans="1:11" s="3" customFormat="1" ht="15" customHeight="1">
      <c r="A53" s="9">
        <v>44</v>
      </c>
      <c r="B53" s="15"/>
      <c r="C53" s="16"/>
      <c r="D53" s="16"/>
      <c r="E53" s="15"/>
      <c r="F53" s="15"/>
      <c r="G53" s="4" t="str">
        <f>IF(B53="","-",VLOOKUP(B53,spisok1,2,FALSE))</f>
        <v>-</v>
      </c>
      <c r="H53" s="10"/>
      <c r="I53" s="25"/>
      <c r="J53" s="25"/>
      <c r="K53" s="25"/>
    </row>
    <row r="54" spans="1:11" s="3" customFormat="1" ht="15" customHeight="1">
      <c r="A54" s="9">
        <v>45</v>
      </c>
      <c r="B54" s="15"/>
      <c r="C54" s="16"/>
      <c r="D54" s="16"/>
      <c r="E54" s="15"/>
      <c r="F54" s="15"/>
      <c r="G54" s="4" t="str">
        <f>IF(B54="","-",VLOOKUP(B54,spisok1,2,FALSE))</f>
        <v>-</v>
      </c>
      <c r="H54" s="10"/>
      <c r="I54" s="25"/>
      <c r="J54" s="25"/>
      <c r="K54" s="25"/>
    </row>
    <row r="55" spans="1:11" s="3" customFormat="1" ht="15" customHeight="1">
      <c r="A55" s="9">
        <v>46</v>
      </c>
      <c r="B55" s="15"/>
      <c r="C55" s="16"/>
      <c r="D55" s="16"/>
      <c r="E55" s="15"/>
      <c r="F55" s="15"/>
      <c r="G55" s="4" t="str">
        <f>IF(B55="","-",VLOOKUP(B55,spisok1,2,FALSE))</f>
        <v>-</v>
      </c>
      <c r="H55" s="10"/>
      <c r="I55" s="25"/>
      <c r="J55" s="25"/>
      <c r="K55" s="25"/>
    </row>
    <row r="56" spans="1:11" s="3" customFormat="1" ht="15" customHeight="1">
      <c r="A56" s="9">
        <v>47</v>
      </c>
      <c r="B56" s="15"/>
      <c r="C56" s="16"/>
      <c r="D56" s="16"/>
      <c r="E56" s="15"/>
      <c r="F56" s="15"/>
      <c r="G56" s="4" t="str">
        <f>IF(B56="","-",VLOOKUP(B56,spisok1,2,FALSE))</f>
        <v>-</v>
      </c>
      <c r="H56" s="10"/>
      <c r="I56" s="25"/>
      <c r="J56" s="25"/>
      <c r="K56" s="25"/>
    </row>
    <row r="57" spans="1:11" s="3" customFormat="1" ht="15" customHeight="1">
      <c r="A57" s="9">
        <v>48</v>
      </c>
      <c r="B57" s="15"/>
      <c r="C57" s="16"/>
      <c r="D57" s="16"/>
      <c r="E57" s="15"/>
      <c r="F57" s="15"/>
      <c r="G57" s="4" t="str">
        <f>IF(B57="","-",VLOOKUP(B57,spisok1,2,FALSE))</f>
        <v>-</v>
      </c>
      <c r="H57" s="10"/>
      <c r="I57" s="25"/>
      <c r="J57" s="25"/>
      <c r="K57" s="25"/>
    </row>
    <row r="58" spans="1:11" s="3" customFormat="1" ht="15" customHeight="1">
      <c r="A58" s="9">
        <v>49</v>
      </c>
      <c r="B58" s="15"/>
      <c r="C58" s="16"/>
      <c r="D58" s="16"/>
      <c r="E58" s="15"/>
      <c r="F58" s="15"/>
      <c r="G58" s="4" t="str">
        <f>IF(B58="","-",VLOOKUP(B58,spisok1,2,FALSE))</f>
        <v>-</v>
      </c>
      <c r="H58" s="10"/>
      <c r="I58" s="24"/>
      <c r="J58" s="24"/>
      <c r="K58" s="25"/>
    </row>
    <row r="59" spans="1:11" s="3" customFormat="1" ht="15" customHeight="1" thickBot="1">
      <c r="A59" s="11">
        <v>50</v>
      </c>
      <c r="B59" s="17"/>
      <c r="C59" s="18"/>
      <c r="D59" s="18"/>
      <c r="E59" s="17"/>
      <c r="F59" s="17"/>
      <c r="G59" s="4" t="str">
        <f>IF(B59="","-",VLOOKUP(B59,spisok1,2,FALSE))</f>
        <v>-</v>
      </c>
      <c r="H59" s="12"/>
      <c r="I59" s="24"/>
      <c r="J59" s="24"/>
      <c r="K59" s="25"/>
    </row>
    <row r="60" ht="13.5" thickBot="1">
      <c r="G60" s="19">
        <f>SUM(G10:G59)</f>
        <v>0</v>
      </c>
    </row>
    <row r="63" ht="12.75">
      <c r="C63" s="22" t="s">
        <v>45</v>
      </c>
    </row>
    <row r="64" ht="12.75">
      <c r="C64" s="22"/>
    </row>
    <row r="65" spans="1:3" ht="12.75">
      <c r="A65" s="23" t="s">
        <v>48</v>
      </c>
      <c r="C65" s="22" t="s">
        <v>47</v>
      </c>
    </row>
    <row r="66" ht="12.75">
      <c r="C66" s="22" t="s">
        <v>46</v>
      </c>
    </row>
    <row r="68" ht="12.75">
      <c r="C68" s="22" t="s">
        <v>49</v>
      </c>
    </row>
    <row r="69" ht="21.75" customHeight="1">
      <c r="C69" s="22" t="s">
        <v>50</v>
      </c>
    </row>
  </sheetData>
  <sheetProtection password="CEE1" sheet="1" objects="1" scenarios="1" selectLockedCells="1"/>
  <mergeCells count="5">
    <mergeCell ref="A2:H2"/>
    <mergeCell ref="A3:H3"/>
    <mergeCell ref="D7:F7"/>
    <mergeCell ref="A7:C7"/>
    <mergeCell ref="A5:H6"/>
  </mergeCells>
  <dataValidations count="3">
    <dataValidation type="list" allowBlank="1" showInputMessage="1" showErrorMessage="1" sqref="B10:B59">
      <formula1>$I$1:$I$33</formula1>
    </dataValidation>
    <dataValidation type="list" allowBlank="1" showInputMessage="1" showErrorMessage="1" sqref="F10:F59">
      <formula1>$K$1:$K$9</formula1>
    </dataValidation>
    <dataValidation type="whole" allowBlank="1" showInputMessage="1" showErrorMessage="1" sqref="E10:E59">
      <formula1>1920</formula1>
      <formula2>1996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tr">
        <f>Лист1!B10&amp;";"&amp;UPPER(Лист1!C10)&amp;";"&amp;UPPER(Лист1!D10)&amp;";"&amp;Лист1!E10&amp;";"&amp;Лист1!F10&amp;";"&amp;teamname</f>
        <v>;;;;;</v>
      </c>
    </row>
    <row r="2" ht="12.75">
      <c r="A2" t="str">
        <f>Лист1!B11&amp;";"&amp;UPPER(Лист1!C11)&amp;";"&amp;UPPER(Лист1!D11)&amp;";"&amp;Лист1!E11&amp;";"&amp;Лист1!F11&amp;";"&amp;teamname</f>
        <v>;;;;;</v>
      </c>
    </row>
    <row r="3" ht="12.75">
      <c r="A3" t="str">
        <f>Лист1!B12&amp;";"&amp;UPPER(Лист1!C12)&amp;";"&amp;UPPER(Лист1!D12)&amp;";"&amp;Лист1!E12&amp;";"&amp;Лист1!F12&amp;";"&amp;teamname</f>
        <v>;;;;;</v>
      </c>
    </row>
    <row r="4" ht="12.75">
      <c r="A4" t="str">
        <f>Лист1!B13&amp;";"&amp;UPPER(Лист1!C13)&amp;";"&amp;UPPER(Лист1!D13)&amp;";"&amp;Лист1!E13&amp;";"&amp;Лист1!F13&amp;";"&amp;teamname</f>
        <v>;;;;;</v>
      </c>
    </row>
    <row r="5" ht="12.75">
      <c r="A5" t="str">
        <f>Лист1!B14&amp;";"&amp;UPPER(Лист1!C14)&amp;";"&amp;UPPER(Лист1!D14)&amp;";"&amp;Лист1!E14&amp;";"&amp;Лист1!F14&amp;";"&amp;teamname</f>
        <v>;;;;;</v>
      </c>
    </row>
    <row r="6" ht="12.75">
      <c r="A6" t="str">
        <f>Лист1!B15&amp;";"&amp;UPPER(Лист1!C15)&amp;";"&amp;UPPER(Лист1!D15)&amp;";"&amp;Лист1!E15&amp;";"&amp;Лист1!F15&amp;";"&amp;teamname</f>
        <v>;;;;;</v>
      </c>
    </row>
    <row r="7" ht="12.75">
      <c r="A7" t="str">
        <f>Лист1!B16&amp;";"&amp;UPPER(Лист1!C16)&amp;";"&amp;UPPER(Лист1!D16)&amp;";"&amp;Лист1!E16&amp;";"&amp;Лист1!F16&amp;";"&amp;teamname</f>
        <v>;;;;;</v>
      </c>
    </row>
    <row r="8" ht="12.75">
      <c r="A8" t="str">
        <f>Лист1!B17&amp;";"&amp;UPPER(Лист1!C17)&amp;";"&amp;UPPER(Лист1!D17)&amp;";"&amp;Лист1!E17&amp;";"&amp;Лист1!F17&amp;";"&amp;teamname</f>
        <v>;;;;;</v>
      </c>
    </row>
    <row r="9" ht="12.75">
      <c r="A9" t="str">
        <f>Лист1!B18&amp;";"&amp;UPPER(Лист1!C18)&amp;";"&amp;UPPER(Лист1!D18)&amp;";"&amp;Лист1!E18&amp;";"&amp;Лист1!F18&amp;";"&amp;teamname</f>
        <v>;;;;;</v>
      </c>
    </row>
    <row r="10" ht="12.75">
      <c r="A10" t="str">
        <f>Лист1!B19&amp;";"&amp;UPPER(Лист1!C19)&amp;";"&amp;UPPER(Лист1!D19)&amp;";"&amp;Лист1!E19&amp;";"&amp;Лист1!F19&amp;";"&amp;teamname</f>
        <v>;;;;;</v>
      </c>
    </row>
    <row r="11" ht="12.75">
      <c r="A11" t="str">
        <f>Лист1!B20&amp;";"&amp;UPPER(Лист1!C20)&amp;";"&amp;UPPER(Лист1!D20)&amp;";"&amp;Лист1!E20&amp;";"&amp;Лист1!F20&amp;";"&amp;teamname</f>
        <v>;;;;;</v>
      </c>
    </row>
    <row r="12" ht="12.75">
      <c r="A12" t="str">
        <f>Лист1!B21&amp;";"&amp;UPPER(Лист1!C21)&amp;";"&amp;UPPER(Лист1!D21)&amp;";"&amp;Лист1!E21&amp;";"&amp;Лист1!F21&amp;";"&amp;teamname</f>
        <v>;;;;;</v>
      </c>
    </row>
    <row r="13" ht="12.75">
      <c r="A13" t="str">
        <f>Лист1!B22&amp;";"&amp;UPPER(Лист1!C22)&amp;";"&amp;UPPER(Лист1!D22)&amp;";"&amp;Лист1!E22&amp;";"&amp;Лист1!F22&amp;";"&amp;teamname</f>
        <v>;;;;;</v>
      </c>
    </row>
    <row r="14" ht="12.75">
      <c r="A14" t="str">
        <f>Лист1!B23&amp;";"&amp;UPPER(Лист1!C23)&amp;";"&amp;UPPER(Лист1!D23)&amp;";"&amp;Лист1!E23&amp;";"&amp;Лист1!F23&amp;";"&amp;teamname</f>
        <v>;;;;;</v>
      </c>
    </row>
    <row r="15" ht="12.75">
      <c r="A15" t="str">
        <f>Лист1!B24&amp;";"&amp;UPPER(Лист1!C24)&amp;";"&amp;UPPER(Лист1!D24)&amp;";"&amp;Лист1!E24&amp;";"&amp;Лист1!F24&amp;";"&amp;teamname</f>
        <v>;;;;;</v>
      </c>
    </row>
    <row r="16" ht="12.75">
      <c r="A16" t="str">
        <f>Лист1!B25&amp;";"&amp;UPPER(Лист1!C25)&amp;";"&amp;UPPER(Лист1!D25)&amp;";"&amp;Лист1!E25&amp;";"&amp;Лист1!F25&amp;";"&amp;teamname</f>
        <v>;;;;;</v>
      </c>
    </row>
    <row r="17" ht="12.75">
      <c r="A17" t="str">
        <f>Лист1!B26&amp;";"&amp;UPPER(Лист1!C26)&amp;";"&amp;UPPER(Лист1!D26)&amp;";"&amp;Лист1!E26&amp;";"&amp;Лист1!F26&amp;";"&amp;teamname</f>
        <v>;;;;;</v>
      </c>
    </row>
    <row r="18" ht="12.75">
      <c r="A18" t="str">
        <f>Лист1!B27&amp;";"&amp;UPPER(Лист1!C27)&amp;";"&amp;UPPER(Лист1!D27)&amp;";"&amp;Лист1!E27&amp;";"&amp;Лист1!F27&amp;";"&amp;teamname</f>
        <v>;;;;;</v>
      </c>
    </row>
    <row r="19" ht="12.75">
      <c r="A19" t="str">
        <f>Лист1!B28&amp;";"&amp;UPPER(Лист1!C28)&amp;";"&amp;UPPER(Лист1!D28)&amp;";"&amp;Лист1!E28&amp;";"&amp;Лист1!F28&amp;";"&amp;teamname</f>
        <v>;;;;;</v>
      </c>
    </row>
    <row r="20" ht="12.75">
      <c r="A20" t="str">
        <f>Лист1!B29&amp;";"&amp;UPPER(Лист1!C29)&amp;";"&amp;UPPER(Лист1!D29)&amp;";"&amp;Лист1!E29&amp;";"&amp;Лист1!F29&amp;";"&amp;teamname</f>
        <v>;;;;;</v>
      </c>
    </row>
    <row r="21" ht="12.75">
      <c r="A21" t="str">
        <f>Лист1!B30&amp;";"&amp;UPPER(Лист1!C30)&amp;";"&amp;UPPER(Лист1!D30)&amp;";"&amp;Лист1!E30&amp;";"&amp;Лист1!F30&amp;";"&amp;teamname</f>
        <v>;;;;;</v>
      </c>
    </row>
    <row r="22" ht="12.75">
      <c r="A22" t="str">
        <f>Лист1!B31&amp;";"&amp;UPPER(Лист1!C31)&amp;";"&amp;UPPER(Лист1!D31)&amp;";"&amp;Лист1!E31&amp;";"&amp;Лист1!F31&amp;";"&amp;teamname</f>
        <v>;;;;;</v>
      </c>
    </row>
    <row r="23" ht="12.75">
      <c r="A23" t="str">
        <f>Лист1!B32&amp;";"&amp;UPPER(Лист1!C32)&amp;";"&amp;UPPER(Лист1!D32)&amp;";"&amp;Лист1!E32&amp;";"&amp;Лист1!F32&amp;";"&amp;teamname</f>
        <v>;;;;;</v>
      </c>
    </row>
    <row r="24" ht="12.75">
      <c r="A24" t="str">
        <f>Лист1!B33&amp;";"&amp;UPPER(Лист1!C33)&amp;";"&amp;UPPER(Лист1!D33)&amp;";"&amp;Лист1!E33&amp;";"&amp;Лист1!F33&amp;";"&amp;teamname</f>
        <v>;;;;;</v>
      </c>
    </row>
    <row r="25" ht="12.75">
      <c r="A25" t="str">
        <f>Лист1!B34&amp;";"&amp;UPPER(Лист1!C34)&amp;";"&amp;UPPER(Лист1!D34)&amp;";"&amp;Лист1!E34&amp;";"&amp;Лист1!F34&amp;";"&amp;teamname</f>
        <v>;;;;;</v>
      </c>
    </row>
    <row r="26" ht="12.75">
      <c r="A26" t="str">
        <f>Лист1!B35&amp;";"&amp;UPPER(Лист1!C35)&amp;";"&amp;UPPER(Лист1!D35)&amp;";"&amp;Лист1!E35&amp;";"&amp;Лист1!F35&amp;";"&amp;teamname</f>
        <v>;;;;;</v>
      </c>
    </row>
    <row r="27" ht="12.75">
      <c r="A27" t="str">
        <f>Лист1!B36&amp;";"&amp;UPPER(Лист1!C36)&amp;";"&amp;UPPER(Лист1!D36)&amp;";"&amp;Лист1!E36&amp;";"&amp;Лист1!F36&amp;";"&amp;teamname</f>
        <v>;;;;;</v>
      </c>
    </row>
    <row r="28" ht="12.75">
      <c r="A28" t="str">
        <f>Лист1!B37&amp;";"&amp;UPPER(Лист1!C37)&amp;";"&amp;UPPER(Лист1!D37)&amp;";"&amp;Лист1!E37&amp;";"&amp;Лист1!F37&amp;";"&amp;teamname</f>
        <v>;;;;;</v>
      </c>
    </row>
    <row r="29" ht="12.75">
      <c r="A29" t="str">
        <f>Лист1!B38&amp;";"&amp;UPPER(Лист1!C38)&amp;";"&amp;UPPER(Лист1!D38)&amp;";"&amp;Лист1!E38&amp;";"&amp;Лист1!F38&amp;";"&amp;teamname</f>
        <v>;;;;;</v>
      </c>
    </row>
    <row r="30" ht="12.75">
      <c r="A30" t="str">
        <f>Лист1!B39&amp;";"&amp;UPPER(Лист1!C39)&amp;";"&amp;UPPER(Лист1!D39)&amp;";"&amp;Лист1!E39&amp;";"&amp;Лист1!F39&amp;";"&amp;teamname</f>
        <v>;;;;;</v>
      </c>
    </row>
    <row r="31" ht="12.75">
      <c r="A31" t="str">
        <f>Лист1!B40&amp;";"&amp;UPPER(Лист1!C40)&amp;";"&amp;UPPER(Лист1!D40)&amp;";"&amp;Лист1!E40&amp;";"&amp;Лист1!F40&amp;";"&amp;teamname</f>
        <v>;;;;;</v>
      </c>
    </row>
    <row r="32" ht="12.75">
      <c r="A32" t="str">
        <f>Лист1!B41&amp;";"&amp;UPPER(Лист1!C41)&amp;";"&amp;UPPER(Лист1!D41)&amp;";"&amp;Лист1!E41&amp;";"&amp;Лист1!F41&amp;";"&amp;teamname</f>
        <v>;;;;;</v>
      </c>
    </row>
    <row r="33" ht="12.75">
      <c r="A33" t="str">
        <f>Лист1!B42&amp;";"&amp;UPPER(Лист1!C42)&amp;";"&amp;UPPER(Лист1!D42)&amp;";"&amp;Лист1!E42&amp;";"&amp;Лист1!F42&amp;";"&amp;teamname</f>
        <v>;;;;;</v>
      </c>
    </row>
    <row r="34" ht="12.75">
      <c r="A34" t="str">
        <f>Лист1!B43&amp;";"&amp;UPPER(Лист1!C43)&amp;";"&amp;UPPER(Лист1!D43)&amp;";"&amp;Лист1!E43&amp;";"&amp;Лист1!F43&amp;";"&amp;teamname</f>
        <v>;;;;;</v>
      </c>
    </row>
    <row r="35" ht="12.75">
      <c r="A35" t="str">
        <f>Лист1!B44&amp;";"&amp;UPPER(Лист1!C44)&amp;";"&amp;UPPER(Лист1!D44)&amp;";"&amp;Лист1!E44&amp;";"&amp;Лист1!F44&amp;";"&amp;teamname</f>
        <v>;;;;;</v>
      </c>
    </row>
    <row r="36" ht="12.75">
      <c r="A36" t="str">
        <f>Лист1!B45&amp;";"&amp;UPPER(Лист1!C45)&amp;";"&amp;UPPER(Лист1!D45)&amp;";"&amp;Лист1!E45&amp;";"&amp;Лист1!F45&amp;";"&amp;teamname</f>
        <v>;;;;;</v>
      </c>
    </row>
    <row r="37" ht="12.75">
      <c r="A37" t="str">
        <f>Лист1!B46&amp;";"&amp;UPPER(Лист1!C46)&amp;";"&amp;UPPER(Лист1!D46)&amp;";"&amp;Лист1!E46&amp;";"&amp;Лист1!F46&amp;";"&amp;teamname</f>
        <v>;;;;;</v>
      </c>
    </row>
    <row r="38" ht="12.75">
      <c r="A38" t="str">
        <f>Лист1!B47&amp;";"&amp;UPPER(Лист1!C47)&amp;";"&amp;UPPER(Лист1!D47)&amp;";"&amp;Лист1!E47&amp;";"&amp;Лист1!F47&amp;";"&amp;teamname</f>
        <v>;;;;;</v>
      </c>
    </row>
    <row r="39" ht="12.75">
      <c r="A39" t="str">
        <f>Лист1!B48&amp;";"&amp;UPPER(Лист1!C48)&amp;";"&amp;UPPER(Лист1!D48)&amp;";"&amp;Лист1!E48&amp;";"&amp;Лист1!F48&amp;";"&amp;teamname</f>
        <v>;;;;;</v>
      </c>
    </row>
    <row r="40" ht="12.75">
      <c r="A40" t="str">
        <f>Лист1!B49&amp;";"&amp;UPPER(Лист1!C49)&amp;";"&amp;UPPER(Лист1!D49)&amp;";"&amp;Лист1!E49&amp;";"&amp;Лист1!F49&amp;";"&amp;teamname</f>
        <v>;;;;;</v>
      </c>
    </row>
    <row r="41" ht="12.75">
      <c r="A41" t="str">
        <f>Лист1!B50&amp;";"&amp;UPPER(Лист1!C50)&amp;";"&amp;UPPER(Лист1!D50)&amp;";"&amp;Лист1!E50&amp;";"&amp;Лист1!F50&amp;";"&amp;teamname</f>
        <v>;;;;;</v>
      </c>
    </row>
    <row r="42" ht="12.75">
      <c r="A42" t="str">
        <f>Лист1!B51&amp;";"&amp;UPPER(Лист1!C51)&amp;";"&amp;UPPER(Лист1!D51)&amp;";"&amp;Лист1!E51&amp;";"&amp;Лист1!F51&amp;";"&amp;teamname</f>
        <v>;;;;;</v>
      </c>
    </row>
    <row r="43" ht="12.75">
      <c r="A43" t="str">
        <f>Лист1!B52&amp;";"&amp;UPPER(Лист1!C52)&amp;";"&amp;UPPER(Лист1!D52)&amp;";"&amp;Лист1!E52&amp;";"&amp;Лист1!F52&amp;";"&amp;teamname</f>
        <v>;;;;;</v>
      </c>
    </row>
    <row r="44" ht="12.75">
      <c r="A44" t="str">
        <f>Лист1!B53&amp;";"&amp;UPPER(Лист1!C53)&amp;";"&amp;UPPER(Лист1!D53)&amp;";"&amp;Лист1!E53&amp;";"&amp;Лист1!F53&amp;";"&amp;teamname</f>
        <v>;;;;;</v>
      </c>
    </row>
    <row r="45" ht="12.75">
      <c r="A45" t="str">
        <f>Лист1!B54&amp;";"&amp;UPPER(Лист1!C54)&amp;";"&amp;UPPER(Лист1!D54)&amp;";"&amp;Лист1!E54&amp;";"&amp;Лист1!F54&amp;";"&amp;teamname</f>
        <v>;;;;;</v>
      </c>
    </row>
    <row r="46" ht="12.75">
      <c r="A46" t="str">
        <f>Лист1!B55&amp;";"&amp;UPPER(Лист1!C55)&amp;";"&amp;UPPER(Лист1!D55)&amp;";"&amp;Лист1!E55&amp;";"&amp;Лист1!F55&amp;";"&amp;teamname</f>
        <v>;;;;;</v>
      </c>
    </row>
    <row r="47" ht="12.75">
      <c r="A47" t="str">
        <f>Лист1!B56&amp;";"&amp;UPPER(Лист1!C56)&amp;";"&amp;UPPER(Лист1!D56)&amp;";"&amp;Лист1!E56&amp;";"&amp;Лист1!F56&amp;";"&amp;teamname</f>
        <v>;;;;;</v>
      </c>
    </row>
    <row r="48" ht="12.75">
      <c r="A48" t="str">
        <f>Лист1!B57&amp;";"&amp;UPPER(Лист1!C57)&amp;";"&amp;UPPER(Лист1!D57)&amp;";"&amp;Лист1!E57&amp;";"&amp;Лист1!F57&amp;";"&amp;teamname</f>
        <v>;;;;;</v>
      </c>
    </row>
    <row r="49" ht="12.75">
      <c r="A49" t="str">
        <f>Лист1!B58&amp;";"&amp;UPPER(Лист1!C58)&amp;";"&amp;UPPER(Лист1!D58)&amp;";"&amp;Лист1!E58&amp;";"&amp;Лист1!F58&amp;";"&amp;teamname</f>
        <v>;;;;;</v>
      </c>
    </row>
    <row r="50" ht="12.75">
      <c r="A50" t="str">
        <f>Лист1!B59&amp;";"&amp;UPPER(Лист1!C59)&amp;";"&amp;UPPER(Лист1!D59)&amp;";"&amp;Лист1!E59&amp;";"&amp;Лист1!F59&amp;";"&amp;teamname</f>
        <v>;;;;;</v>
      </c>
    </row>
  </sheetData>
  <sheetProtection password="CEE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2008-02-18T17:21:21Z</dcterms:created>
  <dcterms:modified xsi:type="dcterms:W3CDTF">2008-02-18T20:17:00Z</dcterms:modified>
  <cp:category/>
  <cp:version/>
  <cp:contentType/>
  <cp:contentStatus/>
</cp:coreProperties>
</file>